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tabRatio="892" activeTab="0"/>
  </bookViews>
  <sheets>
    <sheet name="Formular ASB 3" sheetId="1" r:id="rId1"/>
    <sheet name="Anhang I " sheetId="2" state="hidden" r:id="rId2"/>
    <sheet name="Anhang II_tatsächliche Stunden" sheetId="3" r:id="rId3"/>
    <sheet name="Schlussabrech.nicht Ausfüllen" sheetId="4" state="hidden" r:id="rId4"/>
    <sheet name="feuille masquee" sheetId="5" state="hidden" r:id="rId5"/>
    <sheet name="Feuil1" sheetId="6" r:id="rId6"/>
  </sheets>
  <definedNames>
    <definedName name="_xlfn.SINGLE" hidden="1">#NAME?</definedName>
    <definedName name="CaseACocher1" localSheetId="0">'Formular ASB 3'!#REF!</definedName>
    <definedName name="CaseACocher14" localSheetId="0">'Formular ASB 3'!#REF!</definedName>
    <definedName name="CaseACocher16" localSheetId="0">'Formular ASB 3'!#REF!</definedName>
    <definedName name="CaseACocher2" localSheetId="0">'Formular ASB 3'!#REF!</definedName>
    <definedName name="CaseACocher3" localSheetId="0">'Formular ASB 3'!#REF!</definedName>
    <definedName name="_xlnm.Print_Area" localSheetId="1">'Anhang I '!$A$1:$H$90</definedName>
    <definedName name="_xlnm.Print_Area" localSheetId="2">'Anhang II_tatsächliche Stunden'!$A$1:$J$69</definedName>
    <definedName name="_xlnm.Print_Area" localSheetId="0">'Formular ASB 3'!$A$1:$L$191</definedName>
    <definedName name="_xlnm.Print_Area" localSheetId="3">'Schlussabrech.nicht Ausfüllen'!$A$1:$I$51</definedName>
  </definedNames>
  <calcPr fullCalcOnLoad="1"/>
</workbook>
</file>

<file path=xl/comments5.xml><?xml version="1.0" encoding="utf-8"?>
<comments xmlns="http://schemas.openxmlformats.org/spreadsheetml/2006/main">
  <authors>
    <author>PlancherelF</author>
  </authors>
  <commentList>
    <comment ref="AA2" authorId="0">
      <text>
        <r>
          <rPr>
            <sz val="8"/>
            <rFont val="Tahoma"/>
            <family val="2"/>
          </rPr>
          <t xml:space="preserve">Le soutien de l'Etat est calculé sur la base du soutien accordé par la commune par heure de garde en AES, du prix coûtant effectif d’une heure en AES, 
à concurrence du prix coûtant effectif d’une heure de garde en crèche.
Le soutien de l'Etat pour une heure d'accueil en AES :
&gt; ne dépasse pas le soutien accordé par la commune pour une heure en AES 
&gt; ne dépasse pas le 10% du cout effectif d'une heure de garde en AES (selon les données de la structure)
&gt; ne dépasse par 0.837.- de l’heure, à savoir 10% du coût moyen d'une heure en crèche
</t>
        </r>
      </text>
    </comment>
    <comment ref="O18" authorId="0">
      <text>
        <r>
          <rPr>
            <b/>
            <sz val="8"/>
            <rFont val="Tahoma"/>
            <family val="2"/>
          </rPr>
          <t>PlancherelF:</t>
        </r>
        <r>
          <rPr>
            <sz val="8"/>
            <rFont val="Tahoma"/>
            <family val="2"/>
          </rPr>
          <t xml:space="preserve">
</t>
        </r>
      </text>
    </comment>
  </commentList>
</comments>
</file>

<file path=xl/sharedStrings.xml><?xml version="1.0" encoding="utf-8"?>
<sst xmlns="http://schemas.openxmlformats.org/spreadsheetml/2006/main" count="379" uniqueCount="292">
  <si>
    <t>Case postale</t>
  </si>
  <si>
    <t>Structure</t>
  </si>
  <si>
    <t>Lieu</t>
  </si>
  <si>
    <t>-</t>
  </si>
  <si>
    <r>
      <t xml:space="preserve">Direktion für Gesundheit und Soziales </t>
    </r>
    <r>
      <rPr>
        <b/>
        <sz val="10"/>
        <rFont val="Arial"/>
        <family val="2"/>
      </rPr>
      <t>GSD</t>
    </r>
  </si>
  <si>
    <r>
      <t>Direction de la santé et des affaires sociales</t>
    </r>
    <r>
      <rPr>
        <b/>
        <sz val="10"/>
        <rFont val="Arial"/>
        <family val="2"/>
      </rPr>
      <t xml:space="preserve"> DSAS</t>
    </r>
  </si>
  <si>
    <t>Total</t>
  </si>
  <si>
    <t>Mai</t>
  </si>
  <si>
    <t>Support juridique</t>
  </si>
  <si>
    <t>Dont: 
Nb enfants âge scolarité enfantine</t>
  </si>
  <si>
    <r>
      <t xml:space="preserve">Service de l'enfance et de la jeunesse </t>
    </r>
    <r>
      <rPr>
        <b/>
        <sz val="10"/>
        <rFont val="Arial"/>
        <family val="2"/>
      </rPr>
      <t>SEJ</t>
    </r>
  </si>
  <si>
    <r>
      <t>Jugendamt</t>
    </r>
    <r>
      <rPr>
        <b/>
        <sz val="10"/>
        <rFont val="Arial"/>
        <family val="2"/>
      </rPr>
      <t xml:space="preserve"> JA </t>
    </r>
  </si>
  <si>
    <t>Subventions communales</t>
  </si>
  <si>
    <t xml:space="preserve">Total </t>
  </si>
  <si>
    <t>District</t>
  </si>
  <si>
    <t>Titulaire du compte</t>
  </si>
  <si>
    <t>Rue</t>
  </si>
  <si>
    <t>Numéro postal et lieu</t>
  </si>
  <si>
    <t>IBAN ou compte postal</t>
  </si>
  <si>
    <t xml:space="preserve">Nb enfants inscrits  </t>
  </si>
  <si>
    <t>Nb places autorisées unité matin</t>
  </si>
  <si>
    <t>Nb places autorisées unité midi</t>
  </si>
  <si>
    <t>Nb places autorisées unité après-midi</t>
  </si>
  <si>
    <t>Nombre de jour d'ouverture par année</t>
  </si>
  <si>
    <t>Nb total unités accueil-enfant</t>
  </si>
  <si>
    <t>Subvention employeur</t>
  </si>
  <si>
    <t>Nb heures de garde effectives enfantine</t>
  </si>
  <si>
    <t xml:space="preserve">Soutien de l'Etat par heure de garde </t>
  </si>
  <si>
    <r>
      <t xml:space="preserve">Subvention de l'Etat </t>
    </r>
    <r>
      <rPr>
        <b/>
        <sz val="8"/>
        <color indexed="10"/>
        <rFont val="Arial"/>
        <family val="2"/>
      </rPr>
      <t>estimation</t>
    </r>
  </si>
  <si>
    <t>Masque 2 - Usage FP-évaluation des besoins et convention</t>
  </si>
  <si>
    <t>Nombre enfants inscrits</t>
  </si>
  <si>
    <t>Communes conventionneés</t>
  </si>
  <si>
    <t>Commune non conventionnées</t>
  </si>
  <si>
    <t>NB enfants accueillis</t>
  </si>
  <si>
    <t>NB places autorisées le matin</t>
  </si>
  <si>
    <t>NB places autorisées à midi</t>
  </si>
  <si>
    <t>NB places autorisées l'après-midi</t>
  </si>
  <si>
    <t>Masque 1_heures de garde</t>
  </si>
  <si>
    <t>Evaluation de la demande_nb enfants pas pu accueillir</t>
  </si>
  <si>
    <t>Nb places manques matin</t>
  </si>
  <si>
    <t>Nb places manques midi</t>
  </si>
  <si>
    <t>Nb places manques après-midi</t>
  </si>
  <si>
    <t>Nb places manques alternances</t>
  </si>
  <si>
    <t>Prestations offertes par la/les communes</t>
  </si>
  <si>
    <t>Comme du</t>
  </si>
  <si>
    <t>Détail du montant</t>
  </si>
  <si>
    <t>Email</t>
  </si>
  <si>
    <t>décompte direct des heures de garde</t>
  </si>
  <si>
    <t>Dépense par heure de garde</t>
  </si>
  <si>
    <t>Nb unités-accueil-enfants UNITE 1</t>
  </si>
  <si>
    <t>Nb unités-accueil-enfant  UNITE 2</t>
  </si>
  <si>
    <t>Nb unités-accueil-enfant UNITE 3</t>
  </si>
  <si>
    <t>Nb unités-accueil-enfant UNITE 4</t>
  </si>
  <si>
    <t>Nb unités-accueil-enfant UNITE 5</t>
  </si>
  <si>
    <t>Nb enfants conventionnés</t>
  </si>
  <si>
    <t>Formular 3: Abrechnung Beitragsgesuch</t>
  </si>
  <si>
    <t>Formular für die ausserschulischen Betreuungseinrichtungen</t>
  </si>
  <si>
    <t>Datenerhebungsperiode  vom/bis [TT.MM.JJJJ]</t>
  </si>
  <si>
    <t>1. Allgemeines</t>
  </si>
  <si>
    <t>Einrichtung</t>
  </si>
  <si>
    <t>Name der Einrichtung</t>
  </si>
  <si>
    <t>Strasse, Nr.</t>
  </si>
  <si>
    <t>Postfach</t>
  </si>
  <si>
    <t>PLZ, Ort</t>
  </si>
  <si>
    <t>Bezirk</t>
  </si>
  <si>
    <t>Telefon</t>
  </si>
  <si>
    <t>E-Mail-Adresse der Einrichtung</t>
  </si>
  <si>
    <t>Website</t>
  </si>
  <si>
    <t>Bank- oder Postkonto (IBAN) der Trägerschaft</t>
  </si>
  <si>
    <t xml:space="preserve">Kontoinhaber </t>
  </si>
  <si>
    <t xml:space="preserve">IBAN oder Postkonto </t>
  </si>
  <si>
    <t>Name, Vorname</t>
  </si>
  <si>
    <t>E-Mail</t>
  </si>
  <si>
    <t>Form der Trägerschaft</t>
  </si>
  <si>
    <t>Welche Rechtsform hat die Trägerschaft?</t>
  </si>
  <si>
    <t>Gemeinde</t>
  </si>
  <si>
    <t>Verband/Verein</t>
  </si>
  <si>
    <t>Stiftung</t>
  </si>
  <si>
    <t>Natürliche Person</t>
  </si>
  <si>
    <t>Andere (bitte angeben)</t>
  </si>
  <si>
    <t>2. Angaben zur Einrichtung (Aktualisierung)</t>
  </si>
  <si>
    <t>Morgen (von…bis…)</t>
  </si>
  <si>
    <t>Mittag (von...bis...)</t>
  </si>
  <si>
    <t>Nachmittag (von...bis….)</t>
  </si>
  <si>
    <t>Montag</t>
  </si>
  <si>
    <t>Dienstag</t>
  </si>
  <si>
    <t>Mittwoch</t>
  </si>
  <si>
    <t>Donnerstag</t>
  </si>
  <si>
    <t>Freitag</t>
  </si>
  <si>
    <t>Anzahl bewilligte Betreuungsplätze für die ausserschulische Betreuung (gemäss JA-Bewilligung)</t>
  </si>
  <si>
    <t>Morgen</t>
  </si>
  <si>
    <t xml:space="preserve">Mittag </t>
  </si>
  <si>
    <t>Nachmittag</t>
  </si>
  <si>
    <t>Anzahl Betriebswochen pro Jahr *</t>
  </si>
  <si>
    <t>Anzahl Betriebstage pro Jahr *</t>
  </si>
  <si>
    <t>* inkl. Öffnung während der Schulferien</t>
  </si>
  <si>
    <t>3. Betreute Kinder</t>
  </si>
  <si>
    <t>Anzahl eingeschriebene Kinder</t>
  </si>
  <si>
    <t>davon:</t>
  </si>
  <si>
    <t>4. Tarife</t>
  </si>
  <si>
    <t>Ja</t>
  </si>
  <si>
    <t>Nein</t>
  </si>
  <si>
    <t xml:space="preserve">Stammen alle in der ASB betreuten Kinder im Kindergartenalter aus Gemeinden, mit denen eine Vereinbarung besteht? </t>
  </si>
  <si>
    <t>5. Beurteilung der Nachfrage</t>
  </si>
  <si>
    <t>Konnten alle Anmeldungen berücksichtigt werden?</t>
  </si>
  <si>
    <t xml:space="preserve">6. Tatsächliche Betreuungsstunden/Zusammenfassung </t>
  </si>
  <si>
    <t>Bitte Anhang II ausfüllen. Die folgenden Angaben werden auf Grundlage der Anhänge automatisch zusammengerechnet.</t>
  </si>
  <si>
    <t>Anzahl Betreuungseinheiten Total</t>
  </si>
  <si>
    <t>Anzahl tatsächliche Betreuungsstunden während der Datenerhebungsperiode</t>
  </si>
  <si>
    <t xml:space="preserve">Beitrag des Staates pro tatsächliche Betreuungsstunde </t>
  </si>
  <si>
    <t xml:space="preserve">&gt; beträgt nicht mehr als 0.837.- pro Stunde, soll heissen: 10 % der durchschnittlichen Kosten einer Krippen-Betreuungsstunde </t>
  </si>
  <si>
    <r>
      <t>Total Beitrag des Staates</t>
    </r>
    <r>
      <rPr>
        <sz val="10"/>
        <color indexed="8"/>
        <rFont val="Arial"/>
        <family val="2"/>
      </rPr>
      <t xml:space="preserve"> </t>
    </r>
  </si>
  <si>
    <t>Total Beitrag (Staat + Arbeitgeber)</t>
  </si>
  <si>
    <t>→ Total aus Anhang II übertragen</t>
  </si>
  <si>
    <t>7. Anhänge (obligatorisch)</t>
  </si>
  <si>
    <t xml:space="preserve"> Jährlicher Tätigkeitsbericht </t>
  </si>
  <si>
    <t xml:space="preserve">8. Bemerkungen </t>
  </si>
  <si>
    <t>9. Bestätigung</t>
  </si>
  <si>
    <t>Die unterschriftsberechtigte Person bestätigt die Richtigkeit und die Vollständigkeit der in diesem Formular aufgeführten Angaben.</t>
  </si>
  <si>
    <t xml:space="preserve">Name, Vorname </t>
  </si>
  <si>
    <t>Funktion</t>
  </si>
  <si>
    <t xml:space="preserve">Ort </t>
  </si>
  <si>
    <t>Datum [TT.MM.JJJJ]</t>
  </si>
  <si>
    <t>Unterschrift (handschriftlich)</t>
  </si>
  <si>
    <t>Bitte halten Sie sich an die Einsendefrist!</t>
  </si>
  <si>
    <r>
      <t>Direction de la santé et des affaires sociales</t>
    </r>
    <r>
      <rPr>
        <b/>
        <sz val="10"/>
        <rFont val="Arial"/>
        <family val="2"/>
      </rPr>
      <t xml:space="preserve"> DSAS</t>
    </r>
    <r>
      <rPr>
        <sz val="10"/>
        <rFont val="Arial"/>
        <family val="2"/>
      </rPr>
      <t xml:space="preserve"> </t>
    </r>
  </si>
  <si>
    <t xml:space="preserve">Anhang I: Betriebsergebnis </t>
  </si>
  <si>
    <r>
      <t>Wichtige Angaben für das Ausfüllen des Formulars:</t>
    </r>
    <r>
      <rPr>
        <b/>
        <sz val="10"/>
        <color indexed="8"/>
        <rFont val="Arial"/>
        <family val="2"/>
      </rPr>
      <t xml:space="preserve">
</t>
    </r>
    <r>
      <rPr>
        <sz val="10"/>
        <color indexed="8"/>
        <rFont val="Arial"/>
        <family val="2"/>
      </rPr>
      <t xml:space="preserve">Bitte tragen Sie in den nachfolgenden Feldern nur ganze Beträge ein. 
Machen Sie Zahlenangaben ohne Komma und/oder Punkt. </t>
    </r>
  </si>
  <si>
    <t>Voranschlag 2012</t>
  </si>
  <si>
    <t>Jahresrechnungen 2011</t>
  </si>
  <si>
    <t>vom …… bis …….</t>
  </si>
  <si>
    <t>ERTRÄGE</t>
  </si>
  <si>
    <t>Beitrag BSV</t>
  </si>
  <si>
    <r>
      <t xml:space="preserve">Kantonaler Beitrag </t>
    </r>
    <r>
      <rPr>
        <sz val="8"/>
        <rFont val="Arial"/>
        <family val="2"/>
      </rPr>
      <t>(für die Betreuung von Kindern im Vorschul- und im Kindergartenalter)</t>
    </r>
  </si>
  <si>
    <r>
      <t xml:space="preserve">Kantonaler Beitrag </t>
    </r>
    <r>
      <rPr>
        <sz val="8"/>
        <rFont val="Arial"/>
        <family val="2"/>
      </rPr>
      <t>(Unterstützung für die Schaffung neuer Betreuungsplätze)</t>
    </r>
  </si>
  <si>
    <t>Beitrag der Gemeinde</t>
  </si>
  <si>
    <t>Details der Gemeindebeiträge (bitte geben Sie die Höhe des Beitrags der einzelnen Gemeinden an)</t>
  </si>
  <si>
    <t xml:space="preserve">Andere Beiträge, Spenden und Erträge (bitte ausführen) </t>
  </si>
  <si>
    <t>TOTAL ERTRÄGE</t>
  </si>
  <si>
    <t>AUSGABEN</t>
  </si>
  <si>
    <t xml:space="preserve">Total Ausgaben im Zusammenhang mit den Personalkosten </t>
  </si>
  <si>
    <t>Löhne Verantwortliche + Verwaltung, Sozialausgaben und Kranken- und Unfallgeld</t>
  </si>
  <si>
    <t>Löhne Hilfspersonal + Studierende, Sozialausgaben und Kranken- und Unfallgeld</t>
  </si>
  <si>
    <t xml:space="preserve">Reisekosten </t>
  </si>
  <si>
    <t xml:space="preserve">Aus- und Weiterbildungskosten </t>
  </si>
  <si>
    <t>Andere Personalkosten (bitte angeben)</t>
  </si>
  <si>
    <r>
      <t>Total Ausgaben im Zusammenhang mit den Betriebskosten</t>
    </r>
    <r>
      <rPr>
        <sz val="10"/>
        <rFont val="Arial"/>
        <family val="2"/>
      </rPr>
      <t xml:space="preserve"> </t>
    </r>
    <r>
      <rPr>
        <b/>
        <sz val="12"/>
        <color indexed="10"/>
        <rFont val="Arial"/>
        <family val="2"/>
      </rPr>
      <t>*</t>
    </r>
    <r>
      <rPr>
        <sz val="10"/>
        <rFont val="Arial"/>
        <family val="2"/>
      </rPr>
      <t xml:space="preserve"> </t>
    </r>
  </si>
  <si>
    <t>Nahrungsmittel und Getränke</t>
  </si>
  <si>
    <t>Pflege, Arzneimittel, Windeln, Waschmittel u. ä.</t>
  </si>
  <si>
    <t>Material, Spiele, Mobiliar und pädagogische Aktivitäten</t>
  </si>
  <si>
    <t>Unterhalt (Räumlichkeiten, Mobiliar u. ä.)</t>
  </si>
  <si>
    <t>Büromaterial</t>
  </si>
  <si>
    <t>Verwaltungskosten (Post, Telefon, Internet, Abonnemente, Beiträge)</t>
  </si>
  <si>
    <t>Finanzierungskosten</t>
  </si>
  <si>
    <t>Miete, Strom, Wasser, Heizung</t>
  </si>
  <si>
    <t xml:space="preserve"> Abschreibungen </t>
  </si>
  <si>
    <t>Versicherungen</t>
  </si>
  <si>
    <t>Andere Betriebskosten (bitte angeben)</t>
  </si>
  <si>
    <t>TOTAL AUSGABEN</t>
  </si>
  <si>
    <t>GEWINN/VERLUST</t>
  </si>
  <si>
    <t>Anzahl bewilligte Betreuungsplätze</t>
  </si>
  <si>
    <r>
      <t xml:space="preserve">* </t>
    </r>
    <r>
      <rPr>
        <b/>
        <sz val="12"/>
        <rFont val="Arial"/>
        <family val="2"/>
      </rPr>
      <t>VON DER/DEN GEMEINDE/N OFFERIERTE LEISTUNGEN</t>
    </r>
    <r>
      <rPr>
        <b/>
        <sz val="10"/>
        <rFont val="Arial"/>
        <family val="2"/>
      </rPr>
      <t xml:space="preserve"> (Miete, Verwaltungskosten, u. ä.). Bitte geben Sie im Folgenden die von der/den Gemeinde/n übernommenen Beträge an, die nicht in den Betriebskosten aufgeführt sind. Es ist eine entsprechende Bestätigung der Gemeinde/n einzureichen. </t>
    </r>
  </si>
  <si>
    <t xml:space="preserve">Miete </t>
  </si>
  <si>
    <t>Verwaltungskosten</t>
  </si>
  <si>
    <t xml:space="preserve">Bemerkungen: </t>
  </si>
  <si>
    <t xml:space="preserve">Beitragsperiode </t>
  </si>
  <si>
    <t xml:space="preserve">vom </t>
  </si>
  <si>
    <t>bis</t>
  </si>
  <si>
    <t>KASTEN 1</t>
  </si>
  <si>
    <t xml:space="preserve">(z. B.: 3½ Std. = 3.5 / 5¼ = 5.25 / 6¾ = 6.75) </t>
  </si>
  <si>
    <t xml:space="preserve">Berechnungstabelle Dezimalzahlen </t>
  </si>
  <si>
    <t>Monat</t>
  </si>
  <si>
    <t>Januar</t>
  </si>
  <si>
    <t>Februar</t>
  </si>
  <si>
    <t>März</t>
  </si>
  <si>
    <t>April</t>
  </si>
  <si>
    <t>Juni</t>
  </si>
  <si>
    <t>Juli</t>
  </si>
  <si>
    <t>August</t>
  </si>
  <si>
    <t>September</t>
  </si>
  <si>
    <t>Oktober</t>
  </si>
  <si>
    <t>November</t>
  </si>
  <si>
    <t>Dezember</t>
  </si>
  <si>
    <t>davon: 
Anzahl Kinder die den Kindergarten besuchen</t>
  </si>
  <si>
    <t>Für die Betreuung von Kindern im Primarschulalter werden keine finanziellen Beiträge des Staates entrichtet. Diese darf somit nicht in den mit einem Stern gekennzeichneten Abrechnungen aufgeführt werden.</t>
  </si>
  <si>
    <r>
      <t>→</t>
    </r>
    <r>
      <rPr>
        <sz val="8"/>
        <color indexed="10"/>
        <rFont val="Arial"/>
        <family val="2"/>
      </rPr>
      <t xml:space="preserve"> Total in Formular 1 zu übertragen</t>
    </r>
  </si>
  <si>
    <r>
      <t>BITTE NICHT AUSFÜLLEN</t>
    </r>
    <r>
      <rPr>
        <b/>
        <sz val="10"/>
        <color indexed="10"/>
        <rFont val="Calibri"/>
        <family val="2"/>
      </rPr>
      <t>→</t>
    </r>
    <r>
      <rPr>
        <b/>
        <sz val="10"/>
        <color indexed="10"/>
        <rFont val="Arial"/>
        <family val="2"/>
      </rPr>
      <t xml:space="preserve"> automatische Berechnung anhand von Anhang II</t>
    </r>
  </si>
  <si>
    <t xml:space="preserve">SCHLUSSABRECHNUNG 2012 </t>
  </si>
  <si>
    <t>Tatsächliche Betreuungsstunden/Abrechnung Beitragsgesuch</t>
  </si>
  <si>
    <t>Anzahl tatsächliche Betreuungsstunden (enfants fréquentant l'école enfantine)</t>
  </si>
  <si>
    <t>Beitrag des Staates pro tatsächliche Betreuungsstunde</t>
  </si>
  <si>
    <t xml:space="preserve">&gt; beträgt nicht mehr als 0.837.- pro Stunde, soll heissen: 10 % der durchschnittlichen Kosten einer Krippen-Betreuungsstunde (gemäss Indexierung 2012) </t>
  </si>
  <si>
    <r>
      <t>→</t>
    </r>
    <r>
      <rPr>
        <sz val="8"/>
        <color indexed="8"/>
        <rFont val="Arial"/>
        <family val="2"/>
      </rPr>
      <t xml:space="preserve"> Total aus Anhang II übertragen</t>
    </r>
  </si>
  <si>
    <t>Total Beitrag des Arbeitgebers (3.6% )</t>
  </si>
  <si>
    <t xml:space="preserve">Beitrag 2012 wird wie folgt entrichtet: 4 Anzahlungen im 2012 + Überweisung des Restbetrages im 2013, nach Überprüfung der Daten </t>
  </si>
  <si>
    <t xml:space="preserve">Restbetrag des Beitrags = Schlussabrechnung Januar–Dezember 2012 (vom JA überprüft) – Höhe der bereits entrichteten Anzahlungen </t>
  </si>
  <si>
    <t xml:space="preserve">Zahlung auf Konto </t>
  </si>
  <si>
    <t>Name Einrichtung/Trägerschaft</t>
  </si>
  <si>
    <t xml:space="preserve">INTERNE KONTROLLE JA </t>
  </si>
  <si>
    <t xml:space="preserve">DATUM: </t>
  </si>
  <si>
    <t xml:space="preserve">Ausserschulische Betreuungsinstitutionen, welche keine Abrechnung der tatsächlich geleisteten Betreuungsstunden führen,  </t>
  </si>
  <si>
    <t xml:space="preserve">Öffnungszeiten 2 </t>
  </si>
  <si>
    <t>Stand September</t>
  </si>
  <si>
    <t>* ACHTUNG: Der finanzielle Beitrag des Staates richtet sich ausschliesslich an die Betreuungsstunden von Kindern, die den Kindergarten besuchen.</t>
  </si>
  <si>
    <t>Für Betreuungsstunden von Kindern im Primarschulalter entrichtet der Staat keinen finanziellen Beitrag; diese dürfen somit nicht im Anhang II aufgeführt werden.</t>
  </si>
  <si>
    <t xml:space="preserve">(Vereinbarung, die eine Rechnungsstellung abhängig vom Einkommen der Eltern erlaubt) </t>
  </si>
  <si>
    <t>Elternbeitrag (Betreuung)</t>
  </si>
  <si>
    <t>Elternbeitrag (Mahlzeiten)</t>
  </si>
  <si>
    <t>Mahlzeiten (Rückerstattung Personal)</t>
  </si>
  <si>
    <t>Kantonaler Beitrag (Aus- und Weiterbildung)</t>
  </si>
  <si>
    <t>Transportkosten</t>
  </si>
  <si>
    <t>Total Betreuungsstunden (Kindergarten und Primarschule)</t>
  </si>
  <si>
    <t>Ausgaben pro Betreuungsstunde</t>
  </si>
  <si>
    <t xml:space="preserve">Ausgaben pro Betreuungsplatz </t>
  </si>
  <si>
    <t>FAKULTATIF</t>
  </si>
  <si>
    <r>
      <t>Anhang II: Berechnung der tatsächlich geleisteten Betreuungsstunden</t>
    </r>
    <r>
      <rPr>
        <b/>
        <u val="single"/>
        <sz val="14"/>
        <rFont val="Arial"/>
        <family val="2"/>
      </rPr>
      <t xml:space="preserve"> für Kinder, die den Kindergarten besuchen</t>
    </r>
  </si>
  <si>
    <t>Anhang für die ausserschulischen Betreuungseinrichtungen, die:</t>
  </si>
  <si>
    <t>Total der tatsächlichen Betreuungsstunden während der Datenerhebungsperiode für die Betreuung der Kinder im Kindergartenalter 
(Anzahl Betreuungseinheiten insgesamt x Öffnungszeiten jeder Einheit (z. B.: Anzahl Betreuungs_Einheiten «Morgen» x Anzahl Öffnungszeiten am Morgen)</t>
  </si>
  <si>
    <t>ÖFFNUNGSZEITEN PRO BETREUUNGSEINHEIT *</t>
  </si>
  <si>
    <t>Bitte tragen Sie die Betreuungseinheiten gemäss ihrer Rechnungsstellung ein (bspw. Vormittag, Mittag, Nachmittag, ganzer Tag, Halbtag,...)</t>
  </si>
  <si>
    <t>Falls Sie eine oder zwei unterschiedliche Betreuungseinheit/-en anbieten, lassen Sie die übrigen Felder leer.</t>
  </si>
  <si>
    <t xml:space="preserve">Geben Sie für jede Betreuungseinheit die Stundenzahl an (in Dezimalzahlen) </t>
  </si>
  <si>
    <t>Betreuungseinheit 2 (Rechnungseinheit 2)</t>
  </si>
  <si>
    <t>Betreuungseinheit 3 (Rechnungseinheit 3)</t>
  </si>
  <si>
    <t>Betreuungseinheit 4 (Rechnungseinheit 4)</t>
  </si>
  <si>
    <t>Betreuungseinheit 5 (Rechnungseinheit 5)</t>
  </si>
  <si>
    <t>Stunden pro Betreuungseinheit</t>
  </si>
  <si>
    <t xml:space="preserve">Anzahl geöffnete Tage </t>
  </si>
  <si>
    <t>* eine Abrechnung per Quartal führen</t>
  </si>
  <si>
    <t>* =gemäss Einschreibungen (jedes Kind nur einmal zählen)</t>
  </si>
  <si>
    <t>ACHTUNG: Der finanzielle Beitrag des Staates richtet sich ausschliesslich an die Betreuungsstunden für Kinder im Vorschul- und im Kindergartenalter.</t>
  </si>
  <si>
    <t>Ab Inkrafttreten der angepassten Tarife</t>
  </si>
  <si>
    <t>für die Berechnung des Beitrags Staat–Arbeitgeber (es werden nur die nach der Tarifanpassung in Rechnung gestellten tatsächlichen Betreuungsstunden berücksichtigt).</t>
  </si>
  <si>
    <t>Öffnungszeiten</t>
  </si>
  <si>
    <t>Kinder die den Kindergarten besuchen</t>
  </si>
  <si>
    <t>Kinder die die Primarschule besuchen</t>
  </si>
  <si>
    <t>Nb heures de garde total (enfantine + primaire)</t>
  </si>
  <si>
    <r>
      <t xml:space="preserve">NICHT AUSFÜLLEN </t>
    </r>
    <r>
      <rPr>
        <b/>
        <sz val="10"/>
        <color indexed="10"/>
        <rFont val="Calibri"/>
        <family val="2"/>
      </rPr>
      <t>→</t>
    </r>
    <r>
      <rPr>
        <b/>
        <sz val="10"/>
        <color indexed="10"/>
        <rFont val="Arial"/>
        <family val="2"/>
      </rPr>
      <t xml:space="preserve"> automatische Berechnung anhand von Anhang II</t>
    </r>
  </si>
  <si>
    <t>(= Stunden, die für die Betreuung der Kinder, die den Kindergarten besuchen, geleistet wurden)</t>
  </si>
  <si>
    <t>Betreuung von Kindern, die im Kanton Freiburg wohnhaft sind</t>
  </si>
  <si>
    <r>
      <t>Tragen Sie die Öffnungszeiten bei jeder Betreuungseinheit ein, die</t>
    </r>
    <r>
      <rPr>
        <b/>
        <u val="single"/>
        <sz val="11"/>
        <color indexed="8"/>
        <rFont val="Arial"/>
        <family val="2"/>
      </rPr>
      <t xml:space="preserve"> für Kinder, die den Kindergarten besuchen</t>
    </r>
    <r>
      <rPr>
        <b/>
        <sz val="11"/>
        <color indexed="8"/>
        <rFont val="Arial"/>
        <family val="2"/>
      </rPr>
      <t>, angeboten wird</t>
    </r>
  </si>
  <si>
    <t xml:space="preserve">(= Total Einheiten, die den Eltern für die Betreuung der Kinder, die den Knidergarten besuchen, verrechnet werden) </t>
  </si>
  <si>
    <t>verwenden Formular ASB 1 (Abrechnung der Betreuungseinheiten) oder ASB 2 (Abrechnung der Betreuungseinheiten pro Kind)</t>
  </si>
  <si>
    <t xml:space="preserve">Anzahl geöffnete Stunden pro Woche </t>
  </si>
  <si>
    <t>* eine Abrechnung der monatlich verrechneten Betreuungsstunden führen</t>
  </si>
  <si>
    <t>Betreuungseinheit 1 (Rechnungseinheit 1)</t>
  </si>
  <si>
    <t>Anzahl eingeschriebene Kinder*</t>
  </si>
  <si>
    <t>tatsächlich geleistete Betreuungsstunden für Kinder, die den Kindergarten besuchen</t>
  </si>
  <si>
    <t>Nom support juridique</t>
  </si>
  <si>
    <r>
      <t xml:space="preserve"> Abrechnung per Quartal führen oder eine</t>
    </r>
    <r>
      <rPr>
        <b/>
        <u val="single"/>
        <sz val="11"/>
        <color indexed="8"/>
        <rFont val="Arial"/>
        <family val="2"/>
      </rPr>
      <t xml:space="preserve"> Abrechnung der monatlich verrechneten Betreuungsstunden</t>
    </r>
    <r>
      <rPr>
        <b/>
        <sz val="11"/>
        <color indexed="8"/>
        <rFont val="Arial"/>
        <family val="2"/>
      </rPr>
      <t xml:space="preserve"> von Kindern, </t>
    </r>
  </si>
  <si>
    <r>
      <t xml:space="preserve"> Betreuungseinheit bennenen</t>
    </r>
    <r>
      <rPr>
        <sz val="10"/>
        <color indexed="8"/>
        <rFont val="Arial"/>
        <family val="2"/>
      </rPr>
      <t xml:space="preserve"> (Vormittag, Mittag,…)</t>
    </r>
  </si>
  <si>
    <t>RESTBETRAG</t>
  </si>
  <si>
    <t xml:space="preserve">Erhaltener Betrag Anzahlung/Quartalsabrechnungen 2 </t>
  </si>
  <si>
    <t xml:space="preserve">Erhaltener Betrag Anzahlung/Quartalsabrechnungen 1 </t>
  </si>
  <si>
    <t xml:space="preserve">Erhaltener Betrag Anzahlung/Quartalsabrechnungen 3 </t>
  </si>
  <si>
    <t xml:space="preserve">Erhaltener Betrag Anzahlung/Quartalsabrechnungen 4 </t>
  </si>
  <si>
    <t>KASTEN 3</t>
  </si>
  <si>
    <t>Datum</t>
  </si>
  <si>
    <r>
      <t xml:space="preserve">Bitte tragen Sie in den roten Feldern die Beträge der erhaltenen Anzahlungen ein.
Bitte beachten: </t>
    </r>
    <r>
      <rPr>
        <sz val="10"/>
        <color indexed="8"/>
        <rFont val="Arial"/>
        <family val="2"/>
      </rPr>
      <t>Die Überweisungsdaten der Anzahlungen wurden beireits eingetragen. Bitte passen Sie die Daten an, falls sie nicht mit den tatsächlichen Überweisungsdaten der erhaltenen Anzahlungen übereinstimmen.</t>
    </r>
  </si>
  <si>
    <t>Daten</t>
  </si>
  <si>
    <t>Erhaltener Betrag Anzahlung/Quartalsabrechnungen 2</t>
  </si>
  <si>
    <t>Erhaltener Betrag Anzahlung/Quartalsabrechnungen 3</t>
  </si>
  <si>
    <t>Erhaltener Betrag Anzahlung/Quartalsabrechnungen 4</t>
  </si>
  <si>
    <t>Finanzielle Unterstützung TOTAL</t>
  </si>
  <si>
    <r>
      <rPr>
        <b/>
        <sz val="10"/>
        <color indexed="8"/>
        <rFont val="Arial"/>
        <family val="2"/>
      </rPr>
      <t>Wichtige Angaben für das Ausfüllen des Formulars:</t>
    </r>
    <r>
      <rPr>
        <sz val="10"/>
        <color indexed="8"/>
        <rFont val="Arial"/>
        <family val="2"/>
      </rPr>
      <t xml:space="preserve">
- Bitte benennen Sie </t>
    </r>
    <r>
      <rPr>
        <b/>
        <sz val="10"/>
        <color indexed="8"/>
        <rFont val="Arial"/>
        <family val="2"/>
      </rPr>
      <t>in Kasten 1</t>
    </r>
    <r>
      <rPr>
        <sz val="10"/>
        <color indexed="8"/>
        <rFont val="Arial"/>
        <family val="2"/>
      </rPr>
      <t xml:space="preserve"> die einzelnen Betreuungseinheiten und geben Sie deren Öffnungszeiten an.
- Bitte verwenden Sie dazu Dezimalzahlen (z. B.: 3½ Std. = 3.5 / 5¼ = 5.25 / 6¾ = 6.75) 
- Bitte geben Sie nur die Öffnungszeiten für die Betreuung v</t>
    </r>
    <r>
      <rPr>
        <b/>
        <sz val="10"/>
        <color indexed="8"/>
        <rFont val="Arial"/>
        <family val="2"/>
      </rPr>
      <t>on Kindern, die den Kindergarten besuchen</t>
    </r>
    <r>
      <rPr>
        <sz val="10"/>
        <color indexed="8"/>
        <rFont val="Arial"/>
        <family val="2"/>
      </rPr>
      <t xml:space="preserve">, an.
</t>
    </r>
    <r>
      <rPr>
        <b/>
        <sz val="10"/>
        <color indexed="8"/>
        <rFont val="Arial"/>
        <family val="2"/>
      </rPr>
      <t>Kasten 2</t>
    </r>
    <r>
      <rPr>
        <sz val="10"/>
        <color indexed="8"/>
        <rFont val="Arial"/>
        <family val="2"/>
      </rPr>
      <t>: 
- Bitte tragen Sie die Anzahl der verrechneten</t>
    </r>
    <r>
      <rPr>
        <b/>
        <sz val="10"/>
        <color indexed="8"/>
        <rFont val="Arial"/>
        <family val="2"/>
      </rPr>
      <t xml:space="preserve"> Betreuungsstunden für die Betreuung von Kindern, die den Kindergarten besuche</t>
    </r>
    <r>
      <rPr>
        <sz val="10"/>
        <color indexed="8"/>
        <rFont val="Arial"/>
        <family val="2"/>
      </rPr>
      <t xml:space="preserve">n, ein, ausserhalb des Kindergartenstundenplans
- Bitte tragen Sie nur die geleisteten Betreuungsstunden von Kindern, die den Kindergarten besuchen, ein.
</t>
    </r>
    <r>
      <rPr>
        <b/>
        <sz val="10"/>
        <color indexed="8"/>
        <rFont val="Arial"/>
        <family val="2"/>
      </rPr>
      <t xml:space="preserve">Kasten 3: </t>
    </r>
    <r>
      <rPr>
        <sz val="10"/>
        <color indexed="8"/>
        <rFont val="Arial"/>
        <family val="2"/>
      </rPr>
      <t xml:space="preserve">
Bitte tragen Sie in den roten Feldern die Beträge der erhaltenen Anzahlungen ein.
Das Total der tatsächlichen Betreuungsstunden und das Total der geöffneten Tage erscheinen am unteren Seitenrand undwerden automatisch ins Formular I: Abrechnung für den Beitrag übertragen.</t>
    </r>
  </si>
  <si>
    <r>
      <t xml:space="preserve">KASTEN 2 BERECHNUNG DER TATSÄCHLICH GELEISTETEN BETREUUNGSSTUNDEN VON KINDERN, </t>
    </r>
    <r>
      <rPr>
        <b/>
        <u val="single"/>
        <sz val="12"/>
        <color indexed="8"/>
        <rFont val="Calibri"/>
        <family val="2"/>
      </rPr>
      <t>DIE DEN KINDERGARTEN BESUCHEN</t>
    </r>
  </si>
  <si>
    <t xml:space="preserve">die den Kindergarten  besuchen, führen und die erforderlichen Belege beilegen können (siehe Tabellenblatt Belege) </t>
  </si>
  <si>
    <r>
      <t xml:space="preserve">→Legen Sie bitte die durch Ihre Einrichtung erstellte detaillierte Abrechnung bei </t>
    </r>
    <r>
      <rPr>
        <b/>
        <sz val="9"/>
        <color indexed="10"/>
        <rFont val="Arial"/>
        <family val="2"/>
      </rPr>
      <t xml:space="preserve">(siehe Tabellenblatt Belege) </t>
    </r>
  </si>
  <si>
    <r>
      <t>Um den Beitrag des Staates zu erhalten, muss Ihre Einrichtung dem JA eine detaillierte Abrechnung der tatsächlich geleisteten Betreuungsstunden für Kinder die den Kindergarten besuchen, zuschicken. Dieser Anhang schlägt eine Berechnung auf der Grundlage der monatlich verrechneten Betreuungsstunden von Kindern, die den Kindergarten besuchen, vor.</t>
    </r>
    <r>
      <rPr>
        <sz val="10"/>
        <color indexed="8"/>
        <rFont val="Arial"/>
        <family val="2"/>
      </rPr>
      <t xml:space="preserve">
</t>
    </r>
    <r>
      <rPr>
        <sz val="10"/>
        <color indexed="8"/>
        <rFont val="Arial"/>
        <family val="2"/>
      </rPr>
      <t>→ Dieser Anhang richtet sich an Einrichtungen, die bereits eine Abrechnung der monatlich verrechneten Betreuungsstunden von Kindern, die den Kindergarten besuchen, führen. Wir bitten Sie uns ihre Belege mitzuschicken (siehe Tabellenblatt Belege).</t>
    </r>
  </si>
  <si>
    <t xml:space="preserve">Obligatorische Anhänge, die im Anschluss an den Bericht der Rechnungsprüfer eingereicht werden können </t>
  </si>
  <si>
    <t>Wenn die zuvor eingereichten Belege anonymisiert wurden</t>
  </si>
  <si>
    <t xml:space="preserve">Schriftliche Bestätigung der Revisionsstelle, dass sie der Realität entsprechen. </t>
  </si>
  <si>
    <t xml:space="preserve"> Abrechnung der tatsächlichen Betreuungsstunden von Kindern im Kindergartenalter (Anhang II)</t>
  </si>
  <si>
    <t xml:space="preserve">Tarife der Einrichtung, die während des Datenerhebungsperiode angewandt wurden </t>
  </si>
  <si>
    <t>Sobald die angepassten Tarife in Kraft getreten sind, beginnt die Entrichtung der Anzahlungen  und die Erfassung der tatsächlichen Betreuungsstunden</t>
  </si>
  <si>
    <t>Beitrag Staat
Fr./Std. 
(8.37*0.1)</t>
  </si>
  <si>
    <t>Total Beitrag des Arbeitgebers (5.5%)</t>
  </si>
  <si>
    <t>Beitrag Arbeitgebers
Fr./Std. 
(8.37*0.055)</t>
  </si>
  <si>
    <t xml:space="preserve">Januar </t>
  </si>
  <si>
    <t xml:space="preserve">Juli </t>
  </si>
  <si>
    <t xml:space="preserve">Restbetrag </t>
  </si>
  <si>
    <t>Verantwortliche Person für dieses Formular</t>
  </si>
  <si>
    <t>Detailbelege pro Monat_mit Liste der angemeldeten Kinder, mit Altersangaben (oder Geburtsdatum)*</t>
  </si>
  <si>
    <r>
      <t>pe</t>
    </r>
    <r>
      <rPr>
        <u val="single"/>
        <sz val="10"/>
        <color indexed="8"/>
        <rFont val="Arial"/>
        <family val="2"/>
      </rPr>
      <t>r E-Mail</t>
    </r>
    <r>
      <rPr>
        <sz val="10"/>
        <color indexed="8"/>
        <rFont val="Arial"/>
        <family val="2"/>
      </rPr>
      <t xml:space="preserve"> an: </t>
    </r>
    <r>
      <rPr>
        <b/>
        <sz val="10"/>
        <color indexed="8"/>
        <rFont val="Arial"/>
        <family val="2"/>
      </rPr>
      <t>sej-lste@fr.ch.</t>
    </r>
  </si>
  <si>
    <r>
      <rPr>
        <b/>
        <sz val="10"/>
        <color indexed="8"/>
        <rFont val="Arial"/>
        <family val="2"/>
      </rPr>
      <t>INFORMATION</t>
    </r>
    <r>
      <rPr>
        <sz val="10"/>
        <color indexed="8"/>
        <rFont val="Arial"/>
        <family val="2"/>
      </rPr>
      <t>: Dieses Formular richtet sich an die rechtmässig anerkannten ausserschulischen Betreuungseinrichtungen (einschliesslich provisorische Bewilligung), die Kinder, die den Kindergarten besuchen, betreuen und eine Abrechnung der tatsächlich geleisteten Betreuungsstunden führen, die den Eltern verrechnet werden.</t>
    </r>
    <r>
      <rPr>
        <sz val="10"/>
        <color indexed="8"/>
        <rFont val="Arial"/>
        <family val="2"/>
      </rPr>
      <t xml:space="preserve">
</t>
    </r>
    <r>
      <rPr>
        <b/>
        <u val="single"/>
        <sz val="10"/>
        <color indexed="8"/>
        <rFont val="Arial"/>
        <family val="2"/>
      </rPr>
      <t>ACHTUNG:</t>
    </r>
    <r>
      <rPr>
        <b/>
        <sz val="10"/>
        <color indexed="8"/>
        <rFont val="Arial"/>
        <family val="2"/>
      </rPr>
      <t xml:space="preserve"> </t>
    </r>
    <r>
      <rPr>
        <sz val="10"/>
        <color indexed="8"/>
        <rFont val="Arial"/>
        <family val="2"/>
      </rPr>
      <t xml:space="preserve">Dieses Formular besteht aus </t>
    </r>
    <r>
      <rPr>
        <b/>
        <u val="single"/>
        <sz val="10"/>
        <color indexed="8"/>
        <rFont val="Arial"/>
        <family val="2"/>
      </rPr>
      <t>mehreren Blättern</t>
    </r>
    <r>
      <rPr>
        <sz val="10"/>
        <color indexed="8"/>
        <rFont val="Arial"/>
        <family val="2"/>
      </rPr>
      <t xml:space="preserve"> (s. Tabellenblätter am unteren Bildschirmrand). Wir bitten Sie, die zwei ersten Blätter auszufüllen und sie danach </t>
    </r>
    <r>
      <rPr>
        <b/>
        <u val="single"/>
        <sz val="10"/>
        <color indexed="8"/>
        <rFont val="Arial"/>
        <family val="2"/>
      </rPr>
      <t>per E-Mail</t>
    </r>
    <r>
      <rPr>
        <sz val="10"/>
        <color indexed="8"/>
        <rFont val="Arial"/>
        <family val="2"/>
      </rPr>
      <t xml:space="preserve"> an sej-lste@fr.ch mit den Anhängen. </t>
    </r>
    <r>
      <rPr>
        <b/>
        <i/>
        <sz val="10"/>
        <color indexed="8"/>
        <rFont val="Arial"/>
        <family val="2"/>
      </rPr>
      <t xml:space="preserve">
</t>
    </r>
    <r>
      <rPr>
        <sz val="10"/>
        <color indexed="8"/>
        <rFont val="Arial"/>
        <family val="2"/>
      </rPr>
      <t xml:space="preserve">
Der Restbetrag des Beitrags wird nach Erhalt der verlangten Unterlagen und nach Kontrolle der Angaben durch das Jugendamt entrichtet. 
</t>
    </r>
    <r>
      <rPr>
        <sz val="10"/>
        <color indexed="8"/>
        <rFont val="Arial"/>
        <family val="2"/>
      </rPr>
      <t xml:space="preserve">
</t>
    </r>
    <r>
      <rPr>
        <b/>
        <sz val="10"/>
        <color indexed="8"/>
        <rFont val="Arial"/>
        <family val="2"/>
      </rPr>
      <t xml:space="preserve">Ziel: </t>
    </r>
    <r>
      <rPr>
        <sz val="10"/>
        <color indexed="8"/>
        <rFont val="Arial"/>
        <family val="2"/>
      </rPr>
      <t>Die Erstellung einer</t>
    </r>
    <r>
      <rPr>
        <b/>
        <sz val="10"/>
        <color indexed="8"/>
        <rFont val="Arial"/>
        <family val="2"/>
      </rPr>
      <t xml:space="preserve"> Abrechnung der tatsächlich geleisteten Betreuungsstunden für Kinder, die den Kindergarten besuchen </t>
    </r>
    <r>
      <rPr>
        <sz val="10"/>
        <color indexed="8"/>
        <rFont val="Arial"/>
        <family val="2"/>
      </rPr>
      <t xml:space="preserve">auf Grundlage der Betreuungsstunden.
Gemäss Artikel 9, Abs. 3 des Gesetzes vom 9. Juni 2011 über die familienergänzenden Tagesbetreuungseinrichtungen (FBG) wird der Beitrag des Staates in Form einer Pauschale entrichtet, die entsprechend den tatsächlich geleisteten Betreuungsstunden und der Art der Betreuungseinrichtung gewährt wird. Ergänzen die Leistungen der Betreuungseinrichtungen für Kindergartenkinder deren Stundenpläne, so gewährt der Staat für die Betreuung der Kinder im Vorschul- und im Kindergartenalter einen finanziellen Beitrag. </t>
    </r>
    <r>
      <rPr>
        <b/>
        <sz val="10"/>
        <color indexed="8"/>
        <rFont val="Arial"/>
        <family val="2"/>
      </rPr>
      <t>Ausserschulische Betreuungseinrichtungen, die gemäss den gesetzlichen Bestimmungen in den Anwendungsbereich der finanziellen Unterstützung fallen, müssen dem Staat deshalb eine Abrechnung der geleisteten Betreuungsstunden für Kinder, die den Kindergarten besuchen, liefern</t>
    </r>
    <r>
      <rPr>
        <sz val="10"/>
        <color indexed="8"/>
        <rFont val="Arial"/>
        <family val="2"/>
      </rPr>
      <t>.</t>
    </r>
    <r>
      <rPr>
        <sz val="10"/>
        <color indexed="8"/>
        <rFont val="Arial"/>
        <family val="2"/>
      </rPr>
      <t xml:space="preserve">
</t>
    </r>
    <r>
      <rPr>
        <b/>
        <sz val="10"/>
        <color indexed="8"/>
        <rFont val="Arial"/>
        <family val="2"/>
      </rPr>
      <t xml:space="preserve">ANWEISUNGEN:   </t>
    </r>
    <r>
      <rPr>
        <sz val="10"/>
        <color indexed="8"/>
        <rFont val="Arial"/>
        <family val="2"/>
      </rPr>
      <t>Tragen Sie in diesem Formular nur die Angaben gemäss Ihrer Bewilligung "Ausserschulische Betreuungseinrichtung"ein, die au</t>
    </r>
    <r>
      <rPr>
        <sz val="10"/>
        <color indexed="8"/>
        <rFont val="Arial"/>
        <family val="2"/>
      </rPr>
      <t xml:space="preserve">f Kinder </t>
    </r>
    <r>
      <rPr>
        <sz val="10"/>
        <color indexed="8"/>
        <rFont val="Arial"/>
        <family val="2"/>
      </rPr>
      <t xml:space="preserve">zutreffen, die den Kindergarten besuchen. </t>
    </r>
    <r>
      <rPr>
        <b/>
        <sz val="10"/>
        <color indexed="8"/>
        <rFont val="Arial"/>
        <family val="2"/>
      </rPr>
      <t>Die Betreuung von Kindern, die die Primarschule besuchen, fällt nicht in den Anwendungsbereich der finanziellen Unterstützung des Staates und ist nicht Gegenstand der Angaben im Anhang II.</t>
    </r>
    <r>
      <rPr>
        <b/>
        <sz val="10"/>
        <color indexed="8"/>
        <rFont val="Arial"/>
        <family val="2"/>
      </rPr>
      <t xml:space="preserve">
</t>
    </r>
    <r>
      <rPr>
        <sz val="10"/>
        <color indexed="8"/>
        <rFont val="Arial"/>
        <family val="2"/>
      </rPr>
      <t xml:space="preserve">Die Betreuungsstunden für Kinder, die den Kindergarten besuchen, können bis zu ihrem Eintritt in die Primarschule berücksichtigt werden (soll heissen: bis Schulbeginn). Sobald sie die Primarschule beginnen («Ende August»), dürfen die Betreuungsstunden nicht mehr in der Abrechnung des Beitrags Staat–Arbeitgeber aufgeführt werden (Anhang II). 
</t>
    </r>
    <r>
      <rPr>
        <b/>
        <sz val="10"/>
        <color indexed="8"/>
        <rFont val="Arial"/>
        <family val="2"/>
      </rPr>
      <t>WICHTIG</t>
    </r>
    <r>
      <rPr>
        <sz val="10"/>
        <color indexed="8"/>
        <rFont val="Arial"/>
        <family val="2"/>
      </rPr>
      <t>: Der finanzielle Beitrag des Staates und der Arbeitgeber wird nicht für die Betreuung von Kindern gewährt, die in anderen Kantonen wohnhaft sind. Die Betreuung dieser Kinder darf nicht in der Abrechnung der Betreuungsstunden aufgeführt sein.</t>
    </r>
    <r>
      <rPr>
        <sz val="10"/>
        <color indexed="10"/>
        <rFont val="Arial"/>
        <family val="2"/>
      </rPr>
      <t xml:space="preserve">
</t>
    </r>
    <r>
      <rPr>
        <sz val="10"/>
        <color indexed="8"/>
        <rFont val="Arial"/>
        <family val="2"/>
      </rPr>
      <t xml:space="preserve">
</t>
    </r>
    <r>
      <rPr>
        <b/>
        <sz val="10"/>
        <color indexed="8"/>
        <rFont val="Arial"/>
        <family val="2"/>
      </rPr>
      <t xml:space="preserve">Wichtige Angaben zum Ausfüllen des Formulars:
</t>
    </r>
    <r>
      <rPr>
        <sz val="10"/>
        <color indexed="8"/>
        <rFont val="Arial"/>
        <family val="2"/>
      </rPr>
      <t xml:space="preserve">- Speichern Sie das Formular auf Ihrem PC ab, bevor Sie mit dem Ausfüllen beginnen. 
- Das ausgefüllte Formular ist per Mail und per Post an die unten aufgeführte Adresse zu schicken. 
- Bitte füllen Sie nur ein Formular pro Einrichtung aus. 
- Bitte kreuzen Sie die entsprechenden Kästchen mit «x» an.
- Bitte respektieren Sie das Format, das bei manchen Angaben verlangt wird (z. B.: Datum [TT.MM.JJJJ=16.09.2010].
- Bitte machen Sie Zahlenangaben ohne Punkt bzw. Komma oder besondere Präzisierungen (z. B.: 5000 und nicht 5000.- oder 5'000).
- Dieses Formular besteht aus mehreren Blättern (s. Tabellenblätter am unteren Bildschirmrand). </t>
    </r>
    <r>
      <rPr>
        <b/>
        <sz val="10"/>
        <color indexed="8"/>
        <rFont val="Arial"/>
        <family val="2"/>
      </rPr>
      <t xml:space="preserve">
Das Jugendamt, steht Ihnen für weitere Auskünfte gerne zur Verfügung (T+ 41 26.305 15 30)</t>
    </r>
  </si>
  <si>
    <t xml:space="preserve">Obligatorische Anhänge, die bis zum 31. Januar 2025 eingereicht werden müssen </t>
  </si>
  <si>
    <t xml:space="preserve">(spätestens aber am 30. Juni 2025) </t>
  </si>
  <si>
    <t xml:space="preserve">* Datenschutz: 
Möglichkeit, eine Liste mit Vorname + Anfangsbuchstabe des Nachnamens + Geburtsdatum (oder besuchte Klasse) einzureichen.
Eine schriftliche Bestätigung der Revisionsstelle, welche die Exaktheit der anonymisierten Daten und deren Übereinstimmung mit der Rechnungsstellung bestätigt, ist zwingend einzureichen. Diese Bestätigung kann dem JA auch nach dem 31. Januar 2025 noch abgegeben werden, spätestens jedoch am 30. Juni 2025. 
Das JA behält sich das Recht vor, punktuell Kontrollen durchzuführen, um sicherzugehen, dass die Liste der Rechnungsstellung entspricht (Stichproben). 
</t>
  </si>
  <si>
    <t xml:space="preserve">Formular und Anhänge bis zum 31.Januar 2025 </t>
  </si>
  <si>
    <t>Dieses Formular ist für diejenigen ausserschulischen Betreuungseinrichtungen bestimmt, die 2024 eine</t>
  </si>
  <si>
    <t>falls der Stundenplan 2024 verändert wurde</t>
  </si>
  <si>
    <t xml:space="preserve">Bilanz und Erfolgsrechnung 2024+ Bericht der Rechnungsprüfer </t>
  </si>
</sst>
</file>

<file path=xl/styles.xml><?xml version="1.0" encoding="utf-8"?>
<styleSheet xmlns="http://schemas.openxmlformats.org/spreadsheetml/2006/main">
  <numFmts count="2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2]\ #,##0.00_);[Red]\([$€-2]\ #,##0.00\)"/>
    <numFmt numFmtId="173" formatCode="&quot;SFr.&quot;\ #,##0.00"/>
    <numFmt numFmtId="174" formatCode="hh/mm&quot; h&quot;;@"/>
    <numFmt numFmtId="175" formatCode="[$-100C]dddd\,\ d\.\ mmmm\ yyyy"/>
    <numFmt numFmtId="176" formatCode="dd/mm/yyyy;@"/>
    <numFmt numFmtId="177" formatCode="[$CHF]\ #,##0.00"/>
    <numFmt numFmtId="178" formatCode="#,##0.000"/>
    <numFmt numFmtId="179" formatCode="dd/mm/yy;@"/>
    <numFmt numFmtId="180" formatCode="#,##0.00;\-#,##0.00;&quot;-&quot;"/>
  </numFmts>
  <fonts count="137">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sz val="9"/>
      <name val="Arial"/>
      <family val="2"/>
    </font>
    <font>
      <b/>
      <sz val="10"/>
      <name val="Arial"/>
      <family val="2"/>
    </font>
    <font>
      <b/>
      <sz val="9"/>
      <name val="Arial"/>
      <family val="2"/>
    </font>
    <font>
      <i/>
      <sz val="10"/>
      <name val="Arial"/>
      <family val="2"/>
    </font>
    <font>
      <sz val="10"/>
      <color indexed="10"/>
      <name val="Arial"/>
      <family val="2"/>
    </font>
    <font>
      <b/>
      <sz val="14"/>
      <name val="Arial"/>
      <family val="2"/>
    </font>
    <font>
      <sz val="8"/>
      <color indexed="8"/>
      <name val="Arial"/>
      <family val="2"/>
    </font>
    <font>
      <b/>
      <sz val="13.5"/>
      <name val="Arial"/>
      <family val="2"/>
    </font>
    <font>
      <b/>
      <sz val="11"/>
      <color indexed="8"/>
      <name val="Arial"/>
      <family val="2"/>
    </font>
    <font>
      <sz val="8"/>
      <color indexed="57"/>
      <name val="Arial"/>
      <family val="2"/>
    </font>
    <font>
      <sz val="8"/>
      <color indexed="10"/>
      <name val="Arial"/>
      <family val="2"/>
    </font>
    <font>
      <sz val="8"/>
      <color indexed="10"/>
      <name val="Calibri"/>
      <family val="2"/>
    </font>
    <font>
      <b/>
      <sz val="10"/>
      <color indexed="10"/>
      <name val="Arial"/>
      <family val="2"/>
    </font>
    <font>
      <b/>
      <sz val="10"/>
      <color indexed="10"/>
      <name val="Calibri"/>
      <family val="2"/>
    </font>
    <font>
      <b/>
      <sz val="8"/>
      <color indexed="10"/>
      <name val="Arial"/>
      <family val="2"/>
    </font>
    <font>
      <sz val="11"/>
      <color indexed="8"/>
      <name val="Arial"/>
      <family val="2"/>
    </font>
    <font>
      <b/>
      <sz val="14"/>
      <color indexed="8"/>
      <name val="Arial"/>
      <family val="2"/>
    </font>
    <font>
      <b/>
      <sz val="11"/>
      <color indexed="10"/>
      <name val="Arial"/>
      <family val="2"/>
    </font>
    <font>
      <sz val="8"/>
      <color indexed="18"/>
      <name val="Arial"/>
      <family val="2"/>
    </font>
    <font>
      <b/>
      <u val="single"/>
      <sz val="14"/>
      <color indexed="10"/>
      <name val="Calibri"/>
      <family val="2"/>
    </font>
    <font>
      <b/>
      <sz val="11"/>
      <color indexed="8"/>
      <name val="Calibri"/>
      <family val="2"/>
    </font>
    <font>
      <b/>
      <sz val="12"/>
      <name val="Calibri"/>
      <family val="2"/>
    </font>
    <font>
      <b/>
      <sz val="12"/>
      <name val="Arial"/>
      <family val="2"/>
    </font>
    <font>
      <sz val="8"/>
      <name val="Arial"/>
      <family val="2"/>
    </font>
    <font>
      <i/>
      <u val="single"/>
      <sz val="10"/>
      <name val="Arial"/>
      <family val="2"/>
    </font>
    <font>
      <sz val="11"/>
      <name val="Calibri"/>
      <family val="2"/>
    </font>
    <font>
      <sz val="12"/>
      <name val="Arial"/>
      <family val="2"/>
    </font>
    <font>
      <sz val="12"/>
      <color indexed="8"/>
      <name val="Calibri"/>
      <family val="2"/>
    </font>
    <font>
      <b/>
      <sz val="14"/>
      <color indexed="8"/>
      <name val="Calibri"/>
      <family val="2"/>
    </font>
    <font>
      <b/>
      <sz val="12"/>
      <color indexed="10"/>
      <name val="Arial"/>
      <family val="2"/>
    </font>
    <font>
      <b/>
      <u val="single"/>
      <sz val="10"/>
      <color indexed="8"/>
      <name val="Arial"/>
      <family val="2"/>
    </font>
    <font>
      <b/>
      <i/>
      <sz val="10"/>
      <color indexed="8"/>
      <name val="Arial"/>
      <family val="2"/>
    </font>
    <font>
      <sz val="7"/>
      <color indexed="8"/>
      <name val="Arial"/>
      <family val="2"/>
    </font>
    <font>
      <sz val="8"/>
      <name val="Tahoma"/>
      <family val="2"/>
    </font>
    <font>
      <b/>
      <sz val="12"/>
      <color indexed="8"/>
      <name val="Arial"/>
      <family val="2"/>
    </font>
    <font>
      <b/>
      <sz val="13.5"/>
      <color indexed="8"/>
      <name val="Arial"/>
      <family val="2"/>
    </font>
    <font>
      <sz val="9"/>
      <color indexed="8"/>
      <name val="Arial"/>
      <family val="2"/>
    </font>
    <font>
      <sz val="10"/>
      <color indexed="8"/>
      <name val="Calibri"/>
      <family val="2"/>
    </font>
    <font>
      <b/>
      <sz val="8"/>
      <color indexed="57"/>
      <name val="Arial"/>
      <family val="2"/>
    </font>
    <font>
      <b/>
      <sz val="11"/>
      <name val="Calibri"/>
      <family val="2"/>
    </font>
    <font>
      <b/>
      <sz val="8"/>
      <name val="Tahoma"/>
      <family val="2"/>
    </font>
    <font>
      <b/>
      <sz val="12"/>
      <color indexed="8"/>
      <name val="Calibri"/>
      <family val="2"/>
    </font>
    <font>
      <sz val="14"/>
      <color indexed="8"/>
      <name val="Calibri"/>
      <family val="2"/>
    </font>
    <font>
      <b/>
      <u val="single"/>
      <sz val="14"/>
      <name val="Arial"/>
      <family val="2"/>
    </font>
    <font>
      <i/>
      <sz val="9"/>
      <color indexed="8"/>
      <name val="Arial"/>
      <family val="2"/>
    </font>
    <font>
      <sz val="8"/>
      <color indexed="44"/>
      <name val="Arial"/>
      <family val="2"/>
    </font>
    <font>
      <sz val="8"/>
      <color indexed="8"/>
      <name val="Calibri"/>
      <family val="2"/>
    </font>
    <font>
      <b/>
      <i/>
      <sz val="8"/>
      <name val="Arial"/>
      <family val="2"/>
    </font>
    <font>
      <b/>
      <u val="single"/>
      <sz val="11"/>
      <color indexed="8"/>
      <name val="Arial"/>
      <family val="2"/>
    </font>
    <font>
      <b/>
      <u val="single"/>
      <sz val="12"/>
      <color indexed="8"/>
      <name val="Calibri"/>
      <family val="2"/>
    </font>
    <font>
      <u val="single"/>
      <sz val="10"/>
      <color indexed="8"/>
      <name val="Arial"/>
      <family val="2"/>
    </font>
    <font>
      <b/>
      <sz val="9"/>
      <color indexed="10"/>
      <name val="Arial"/>
      <family val="2"/>
    </font>
    <font>
      <sz val="11"/>
      <color indexed="10"/>
      <name val="Calibri"/>
      <family val="2"/>
    </font>
    <font>
      <sz val="11"/>
      <color indexed="10"/>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9"/>
      <color indexed="10"/>
      <name val="Arial"/>
      <family val="2"/>
    </font>
    <font>
      <b/>
      <sz val="10"/>
      <color indexed="9"/>
      <name val="Arial"/>
      <family val="2"/>
    </font>
    <font>
      <b/>
      <i/>
      <sz val="10"/>
      <color indexed="9"/>
      <name val="Arial"/>
      <family val="2"/>
    </font>
    <font>
      <b/>
      <sz val="10"/>
      <color indexed="8"/>
      <name val="Calibri"/>
      <family val="2"/>
    </font>
    <font>
      <b/>
      <sz val="9"/>
      <color indexed="8"/>
      <name val="Arial"/>
      <family val="2"/>
    </font>
    <font>
      <sz val="9"/>
      <color indexed="8"/>
      <name val="Calibri"/>
      <family val="2"/>
    </font>
    <font>
      <i/>
      <sz val="10"/>
      <color indexed="8"/>
      <name val="Arial"/>
      <family val="2"/>
    </font>
    <font>
      <u val="single"/>
      <sz val="11"/>
      <color indexed="8"/>
      <name val="Calibri"/>
      <family val="2"/>
    </font>
    <font>
      <sz val="7"/>
      <color indexed="10"/>
      <name val="Arial"/>
      <family val="2"/>
    </font>
    <font>
      <b/>
      <sz val="8"/>
      <color indexed="12"/>
      <name val="Arial"/>
      <family val="2"/>
    </font>
    <font>
      <sz val="8"/>
      <color indexed="30"/>
      <name val="Arial"/>
      <family val="2"/>
    </font>
    <font>
      <b/>
      <sz val="12"/>
      <color indexed="62"/>
      <name val="Arial"/>
      <family val="2"/>
    </font>
    <font>
      <b/>
      <sz val="2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sz val="11"/>
      <color theme="1"/>
      <name val="Arial"/>
      <family val="2"/>
    </font>
    <font>
      <b/>
      <sz val="10"/>
      <color theme="1"/>
      <name val="Arial"/>
      <family val="2"/>
    </font>
    <font>
      <b/>
      <sz val="12"/>
      <color theme="1"/>
      <name val="Arial"/>
      <family val="2"/>
    </font>
    <font>
      <sz val="10"/>
      <color theme="1"/>
      <name val="Arial"/>
      <family val="2"/>
    </font>
    <font>
      <b/>
      <sz val="13.5"/>
      <color theme="1"/>
      <name val="Arial"/>
      <family val="2"/>
    </font>
    <font>
      <sz val="10"/>
      <color rgb="FFFF0000"/>
      <name val="Arial"/>
      <family val="2"/>
    </font>
    <font>
      <sz val="9"/>
      <color rgb="FFFF0000"/>
      <name val="Arial"/>
      <family val="2"/>
    </font>
    <font>
      <sz val="10"/>
      <color theme="1"/>
      <name val="Calibri"/>
      <family val="2"/>
    </font>
    <font>
      <b/>
      <sz val="11"/>
      <color rgb="FFFF0000"/>
      <name val="Arial"/>
      <family val="2"/>
    </font>
    <font>
      <sz val="8"/>
      <color theme="6" tint="-0.24997000396251678"/>
      <name val="Arial"/>
      <family val="2"/>
    </font>
    <font>
      <sz val="8"/>
      <color theme="1"/>
      <name val="Arial"/>
      <family val="2"/>
    </font>
    <font>
      <sz val="8"/>
      <color theme="3" tint="0.5999900102615356"/>
      <name val="Arial"/>
      <family val="2"/>
    </font>
    <font>
      <sz val="8"/>
      <color theme="3" tint="-0.24997000396251678"/>
      <name val="Arial"/>
      <family val="2"/>
    </font>
    <font>
      <sz val="8"/>
      <color rgb="FFFF0000"/>
      <name val="Arial"/>
      <family val="2"/>
    </font>
    <font>
      <b/>
      <sz val="10"/>
      <color theme="0"/>
      <name val="Arial"/>
      <family val="2"/>
    </font>
    <font>
      <b/>
      <i/>
      <sz val="10"/>
      <color theme="0"/>
      <name val="Arial"/>
      <family val="2"/>
    </font>
    <font>
      <b/>
      <sz val="10"/>
      <color theme="1"/>
      <name val="Calibri"/>
      <family val="2"/>
    </font>
    <font>
      <b/>
      <sz val="9"/>
      <color theme="1"/>
      <name val="Arial"/>
      <family val="2"/>
    </font>
    <font>
      <sz val="9"/>
      <color theme="1"/>
      <name val="Calibri"/>
      <family val="2"/>
    </font>
    <font>
      <sz val="9"/>
      <color theme="1"/>
      <name val="Arial"/>
      <family val="2"/>
    </font>
    <font>
      <i/>
      <sz val="10"/>
      <color theme="1"/>
      <name val="Arial"/>
      <family val="2"/>
    </font>
    <font>
      <u val="single"/>
      <sz val="11"/>
      <color theme="1"/>
      <name val="Calibri"/>
      <family val="2"/>
    </font>
    <font>
      <sz val="7"/>
      <color rgb="FFFF0000"/>
      <name val="Arial"/>
      <family val="2"/>
    </font>
    <font>
      <sz val="11"/>
      <color rgb="FFFF0000"/>
      <name val="Arial"/>
      <family val="2"/>
    </font>
    <font>
      <b/>
      <sz val="8"/>
      <color rgb="FFFF0000"/>
      <name val="Arial"/>
      <family val="2"/>
    </font>
    <font>
      <b/>
      <sz val="8"/>
      <color rgb="FF1A10DE"/>
      <name val="Arial"/>
      <family val="2"/>
    </font>
    <font>
      <sz val="8"/>
      <color rgb="FF0070C0"/>
      <name val="Arial"/>
      <family val="2"/>
    </font>
    <font>
      <b/>
      <sz val="12"/>
      <color theme="3" tint="0.39998000860214233"/>
      <name val="Arial"/>
      <family val="2"/>
    </font>
    <font>
      <b/>
      <sz val="28"/>
      <color theme="1"/>
      <name val="Arial"/>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24993999302387238"/>
        <bgColor indexed="64"/>
      </patternFill>
    </fill>
    <fill>
      <patternFill patternType="solid">
        <fgColor rgb="FFE8FEEB"/>
        <bgColor indexed="64"/>
      </patternFill>
    </fill>
    <fill>
      <patternFill patternType="solid">
        <fgColor rgb="FFCCFFCC"/>
        <bgColor indexed="64"/>
      </patternFill>
    </fill>
    <fill>
      <patternFill patternType="solid">
        <fgColor indexed="9"/>
        <bgColor indexed="64"/>
      </patternFill>
    </fill>
    <fill>
      <patternFill patternType="solid">
        <fgColor theme="4" tint="-0.24993999302387238"/>
        <bgColor indexed="64"/>
      </patternFill>
    </fill>
    <fill>
      <patternFill patternType="solid">
        <fgColor theme="3" tint="0.3999499976634979"/>
        <bgColor indexed="64"/>
      </patternFill>
    </fill>
    <fill>
      <patternFill patternType="solid">
        <fgColor rgb="FFB5CEED"/>
        <bgColor indexed="64"/>
      </patternFill>
    </fill>
    <fill>
      <patternFill patternType="solid">
        <fgColor theme="3" tint="0.7999799847602844"/>
        <bgColor indexed="64"/>
      </patternFill>
    </fill>
    <fill>
      <patternFill patternType="solid">
        <fgColor rgb="FFEBFEE8"/>
        <bgColor indexed="64"/>
      </patternFill>
    </fill>
    <fill>
      <patternFill patternType="solid">
        <fgColor indexed="22"/>
        <bgColor indexed="64"/>
      </patternFill>
    </fill>
    <fill>
      <patternFill patternType="solid">
        <fgColor indexed="44"/>
        <bgColor indexed="64"/>
      </patternFill>
    </fill>
    <fill>
      <patternFill patternType="solid">
        <fgColor rgb="FFDEFFE8"/>
        <bgColor indexed="64"/>
      </patternFill>
    </fill>
    <fill>
      <patternFill patternType="solid">
        <fgColor theme="4" tint="0.3999499976634979"/>
        <bgColor indexed="64"/>
      </patternFill>
    </fill>
    <fill>
      <patternFill patternType="solid">
        <fgColor theme="0" tint="-0.3499799966812134"/>
        <bgColor indexed="64"/>
      </patternFill>
    </fill>
  </fills>
  <borders count="1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1"/>
      </left>
      <right style="thin">
        <color theme="1"/>
      </right>
      <top style="thin">
        <color theme="1"/>
      </top>
      <bottom style="thin">
        <color theme="1"/>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medium">
        <color rgb="FF30F835"/>
      </left>
      <right style="medium">
        <color theme="0"/>
      </right>
      <top style="medium">
        <color rgb="FF30F835"/>
      </top>
      <bottom style="medium">
        <color theme="0"/>
      </bottom>
    </border>
    <border>
      <left style="medium">
        <color theme="0"/>
      </left>
      <right style="medium">
        <color theme="0"/>
      </right>
      <top style="medium">
        <color rgb="FF30F835"/>
      </top>
      <bottom style="medium">
        <color theme="0"/>
      </bottom>
    </border>
    <border>
      <left style="medium">
        <color theme="0"/>
      </left>
      <right style="medium">
        <color rgb="FF30F835"/>
      </right>
      <top style="medium">
        <color rgb="FF30F835"/>
      </top>
      <bottom style="medium">
        <color theme="0"/>
      </bottom>
    </border>
    <border>
      <left style="medium">
        <color rgb="FF30F835"/>
      </left>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medium">
        <color theme="0"/>
      </left>
      <right style="medium">
        <color rgb="FF30F835"/>
      </right>
      <top style="medium">
        <color theme="0"/>
      </top>
      <bottom style="medium">
        <color theme="0"/>
      </bottom>
    </border>
    <border>
      <left style="medium">
        <color rgb="FF30F835"/>
      </left>
      <right style="medium">
        <color theme="0"/>
      </right>
      <top style="medium">
        <color theme="0"/>
      </top>
      <bottom style="medium">
        <color rgb="FF30F835"/>
      </bottom>
    </border>
    <border>
      <left style="medium">
        <color theme="0"/>
      </left>
      <right style="medium">
        <color theme="0"/>
      </right>
      <top style="medium">
        <color theme="0"/>
      </top>
      <bottom style="medium">
        <color rgb="FF30F835"/>
      </bottom>
    </border>
    <border>
      <left style="medium">
        <color theme="0"/>
      </left>
      <right style="medium">
        <color rgb="FF30F835"/>
      </right>
      <top style="medium">
        <color theme="0"/>
      </top>
      <bottom style="medium">
        <color rgb="FF30F835"/>
      </bottom>
    </border>
    <border>
      <left style="medium">
        <color rgb="FF30F835"/>
      </left>
      <right style="medium">
        <color theme="0"/>
      </right>
      <top>
        <color indexed="63"/>
      </top>
      <bottom style="medium">
        <color theme="0"/>
      </bottom>
    </border>
    <border>
      <left style="medium">
        <color theme="0"/>
      </left>
      <right style="medium">
        <color theme="0"/>
      </right>
      <top>
        <color indexed="63"/>
      </top>
      <bottom style="medium">
        <color theme="0"/>
      </bottom>
    </border>
    <border>
      <left style="medium">
        <color theme="0"/>
      </left>
      <right style="medium">
        <color rgb="FF30F835"/>
      </right>
      <top>
        <color indexed="63"/>
      </top>
      <bottom style="medium">
        <color theme="0"/>
      </bottom>
    </border>
    <border>
      <left style="medium">
        <color indexed="9"/>
      </left>
      <right style="medium">
        <color indexed="9"/>
      </right>
      <top style="medium">
        <color indexed="57"/>
      </top>
      <bottom style="medium">
        <color indexed="9"/>
      </bottom>
    </border>
    <border>
      <left style="medium">
        <color indexed="57"/>
      </left>
      <right>
        <color indexed="63"/>
      </right>
      <top>
        <color indexed="63"/>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medium">
        <color indexed="9"/>
      </left>
      <right style="medium">
        <color indexed="57"/>
      </right>
      <top style="medium">
        <color indexed="57"/>
      </top>
      <bottom style="medium">
        <color indexed="9"/>
      </bottom>
    </border>
    <border>
      <left>
        <color indexed="63"/>
      </left>
      <right style="medium">
        <color indexed="57"/>
      </right>
      <top>
        <color indexed="63"/>
      </top>
      <bottom>
        <color indexed="63"/>
      </bottom>
    </border>
    <border>
      <left>
        <color indexed="63"/>
      </left>
      <right>
        <color indexed="63"/>
      </right>
      <top style="medium">
        <color theme="0"/>
      </top>
      <bottom style="medium">
        <color theme="0"/>
      </bottom>
    </border>
    <border>
      <left style="hair">
        <color indexed="9"/>
      </left>
      <right>
        <color indexed="63"/>
      </right>
      <top style="hair">
        <color indexed="9"/>
      </top>
      <bottom style="hair">
        <color indexed="9"/>
      </bottom>
    </border>
    <border>
      <left style="medium"/>
      <right>
        <color indexed="63"/>
      </right>
      <top style="medium"/>
      <bottom>
        <color indexed="63"/>
      </bottom>
    </border>
    <border>
      <left style="hair"/>
      <right style="hair"/>
      <top style="medium"/>
      <bottom style="hair"/>
    </border>
    <border>
      <left style="medium"/>
      <right style="hair"/>
      <top style="medium"/>
      <bottom>
        <color indexed="63"/>
      </bottom>
    </border>
    <border>
      <left style="hair"/>
      <right style="hair"/>
      <top style="medium"/>
      <bottom>
        <color indexed="63"/>
      </bottom>
    </border>
    <border>
      <left style="thin">
        <color theme="3"/>
      </left>
      <right style="thin">
        <color theme="3"/>
      </right>
      <top style="thin">
        <color theme="3"/>
      </top>
      <bottom style="thin">
        <color theme="3"/>
      </bottom>
    </border>
    <border>
      <left>
        <color indexed="63"/>
      </left>
      <right style="medium">
        <color theme="0"/>
      </right>
      <top style="medium">
        <color theme="0"/>
      </top>
      <bottom>
        <color indexed="63"/>
      </bottom>
    </border>
    <border>
      <left style="medium">
        <color rgb="FF30F835"/>
      </left>
      <right>
        <color indexed="63"/>
      </right>
      <top>
        <color indexed="63"/>
      </top>
      <bottom>
        <color indexed="63"/>
      </bottom>
    </border>
    <border>
      <left>
        <color indexed="63"/>
      </left>
      <right style="medium">
        <color rgb="FF30F835"/>
      </right>
      <top>
        <color indexed="63"/>
      </top>
      <bottom>
        <color indexed="63"/>
      </botto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
      <left>
        <color indexed="63"/>
      </left>
      <right style="thin">
        <color theme="0"/>
      </right>
      <top style="thin">
        <color theme="0"/>
      </top>
      <bottom style="thin">
        <color theme="0"/>
      </bottom>
    </border>
    <border>
      <left style="thin">
        <color theme="1"/>
      </left>
      <right style="thin">
        <color theme="0"/>
      </right>
      <top style="thin">
        <color theme="1"/>
      </top>
      <bottom style="thin">
        <color theme="0"/>
      </bottom>
    </border>
    <border>
      <left>
        <color indexed="63"/>
      </left>
      <right style="thin">
        <color theme="0"/>
      </right>
      <top style="thin">
        <color theme="1"/>
      </top>
      <bottom style="thin">
        <color theme="0"/>
      </bottom>
    </border>
    <border>
      <left style="thin">
        <color theme="0"/>
      </left>
      <right style="thin">
        <color theme="0"/>
      </right>
      <top style="thin">
        <color theme="1"/>
      </top>
      <bottom style="thin">
        <color theme="0"/>
      </bottom>
    </border>
    <border>
      <left style="thin">
        <color theme="1"/>
      </left>
      <right style="thin">
        <color theme="0"/>
      </right>
      <top style="thin">
        <color theme="0"/>
      </top>
      <bottom style="thin">
        <color theme="0"/>
      </bottom>
    </border>
    <border>
      <left style="thin">
        <color theme="1"/>
      </left>
      <right style="thin">
        <color theme="0"/>
      </right>
      <top style="thin">
        <color theme="0"/>
      </top>
      <bottom style="thin">
        <color theme="1"/>
      </bottom>
    </border>
    <border>
      <left style="thin">
        <color theme="0"/>
      </left>
      <right style="thin">
        <color theme="0"/>
      </right>
      <top style="thin">
        <color theme="0"/>
      </top>
      <bottom style="thin"/>
    </border>
    <border>
      <left>
        <color indexed="63"/>
      </left>
      <right>
        <color indexed="63"/>
      </right>
      <top>
        <color indexed="63"/>
      </top>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thin">
        <color theme="3" tint="0.5999600291252136"/>
      </left>
      <right>
        <color indexed="63"/>
      </right>
      <top style="thin">
        <color theme="3" tint="0.5999600291252136"/>
      </top>
      <bottom style="thin">
        <color theme="0"/>
      </bottom>
    </border>
    <border>
      <left style="thin">
        <color theme="3" tint="0.5999600291252136"/>
      </left>
      <right style="thin">
        <color theme="3" tint="0.5999600291252136"/>
      </right>
      <top style="thin">
        <color theme="3" tint="0.5999600291252136"/>
      </top>
      <bottom style="thin">
        <color theme="0"/>
      </bottom>
    </border>
    <border>
      <left style="thin">
        <color indexed="9"/>
      </left>
      <right style="thin">
        <color indexed="9"/>
      </right>
      <top style="thin">
        <color indexed="9"/>
      </top>
      <bottom style="thin">
        <color indexed="9"/>
      </bottom>
    </border>
    <border>
      <left style="thick">
        <color indexed="9"/>
      </left>
      <right style="thick">
        <color indexed="9"/>
      </right>
      <top style="thick">
        <color indexed="9"/>
      </top>
      <bottom style="thick">
        <color indexed="9"/>
      </bottom>
    </border>
    <border>
      <left>
        <color indexed="63"/>
      </left>
      <right style="thick">
        <color indexed="9"/>
      </right>
      <top style="thick">
        <color indexed="9"/>
      </top>
      <bottom style="thick">
        <color indexed="9"/>
      </bottom>
    </border>
    <border>
      <left style="hair"/>
      <right style="hair"/>
      <top style="hair"/>
      <bottom style="hair"/>
    </border>
    <border>
      <left>
        <color indexed="63"/>
      </left>
      <right>
        <color indexed="63"/>
      </right>
      <top>
        <color indexed="63"/>
      </top>
      <bottom style="medium">
        <color indexed="9"/>
      </bottom>
    </border>
    <border>
      <left style="medium">
        <color indexed="9"/>
      </left>
      <right style="medium">
        <color indexed="9"/>
      </right>
      <top style="medium">
        <color indexed="11"/>
      </top>
      <bottom style="medium">
        <color indexed="9"/>
      </bottom>
    </border>
    <border>
      <left style="medium">
        <color indexed="9"/>
      </left>
      <right style="medium">
        <color indexed="9"/>
      </right>
      <top style="medium">
        <color indexed="9"/>
      </top>
      <bottom style="medium">
        <color indexed="9"/>
      </bottom>
    </border>
    <border>
      <left>
        <color indexed="63"/>
      </left>
      <right style="medium">
        <color theme="0"/>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medium">
        <color indexed="57"/>
      </left>
      <right>
        <color indexed="63"/>
      </right>
      <top style="medium">
        <color indexed="57"/>
      </top>
      <bottom>
        <color indexed="63"/>
      </bottom>
    </border>
    <border>
      <left style="medium">
        <color indexed="11"/>
      </left>
      <right style="medium">
        <color indexed="9"/>
      </right>
      <top style="medium">
        <color indexed="9"/>
      </top>
      <bottom style="medium">
        <color indexed="9"/>
      </bottom>
    </border>
    <border>
      <left style="medium">
        <color theme="0"/>
      </left>
      <right>
        <color indexed="63"/>
      </right>
      <top>
        <color indexed="63"/>
      </top>
      <bottom>
        <color indexed="63"/>
      </bottom>
    </border>
    <border>
      <left style="thin">
        <color theme="1"/>
      </left>
      <right style="thin">
        <color theme="1"/>
      </right>
      <top style="thin">
        <color theme="1"/>
      </top>
      <bottom>
        <color indexed="63"/>
      </bottom>
    </border>
    <border>
      <left>
        <color indexed="63"/>
      </left>
      <right>
        <color indexed="63"/>
      </right>
      <top style="hair">
        <color indexed="9"/>
      </top>
      <bottom style="hair">
        <color indexed="9"/>
      </bottom>
    </border>
    <border>
      <left>
        <color indexed="63"/>
      </left>
      <right style="hair">
        <color indexed="9"/>
      </right>
      <top style="hair">
        <color indexed="9"/>
      </top>
      <bottom style="hair">
        <color indexed="9"/>
      </bottom>
    </border>
    <border>
      <left>
        <color indexed="63"/>
      </left>
      <right style="medium">
        <color rgb="FF30F835"/>
      </right>
      <top style="medium">
        <color theme="0"/>
      </top>
      <bottom style="medium">
        <color theme="0"/>
      </bottom>
    </border>
    <border>
      <left>
        <color indexed="63"/>
      </left>
      <right style="medium">
        <color theme="0"/>
      </right>
      <top style="medium">
        <color indexed="9"/>
      </top>
      <bottom style="medium">
        <color indexed="9"/>
      </bottom>
    </border>
    <border>
      <left style="medium">
        <color indexed="9"/>
      </left>
      <right style="medium">
        <color theme="0"/>
      </right>
      <top style="medium">
        <color theme="0"/>
      </top>
      <bottom style="medium">
        <color indexed="9"/>
      </bottom>
    </border>
    <border>
      <left style="medium">
        <color indexed="9"/>
      </left>
      <right style="medium">
        <color theme="0"/>
      </right>
      <top style="medium">
        <color indexed="9"/>
      </top>
      <bottom style="medium">
        <color indexed="9"/>
      </bottom>
    </border>
    <border>
      <left style="medium">
        <color indexed="9"/>
      </left>
      <right style="medium">
        <color theme="0"/>
      </right>
      <top style="medium">
        <color indexed="9"/>
      </top>
      <bottom style="medium">
        <color theme="0"/>
      </bottom>
    </border>
    <border>
      <left>
        <color indexed="63"/>
      </left>
      <right style="thin">
        <color theme="0"/>
      </right>
      <top>
        <color indexed="63"/>
      </top>
      <bottom>
        <color indexed="63"/>
      </bottom>
    </border>
    <border>
      <left style="thin">
        <color theme="0"/>
      </left>
      <right style="thin">
        <color theme="1"/>
      </right>
      <top style="thin">
        <color theme="1"/>
      </top>
      <bottom style="thin">
        <color theme="0"/>
      </bottom>
    </border>
    <border>
      <left style="thin">
        <color theme="0"/>
      </left>
      <right style="thin">
        <color theme="1"/>
      </right>
      <top style="thin">
        <color theme="0"/>
      </top>
      <bottom style="thin">
        <color theme="0"/>
      </bottom>
    </border>
    <border>
      <left style="thin">
        <color theme="0"/>
      </left>
      <right style="thin">
        <color theme="1"/>
      </right>
      <top style="thin">
        <color theme="0"/>
      </top>
      <bottom style="thin">
        <color theme="1"/>
      </bottom>
    </border>
    <border>
      <left>
        <color indexed="63"/>
      </left>
      <right>
        <color indexed="63"/>
      </right>
      <top>
        <color indexed="63"/>
      </top>
      <bottom style="thin">
        <color theme="0"/>
      </bottom>
    </border>
    <border>
      <left style="medium">
        <color rgb="FFFF0000"/>
      </left>
      <right style="medium">
        <color rgb="FFFF0000"/>
      </right>
      <top style="medium">
        <color rgb="FFFF0000"/>
      </top>
      <bottom style="medium">
        <color rgb="FFFF0000"/>
      </bottom>
    </border>
    <border>
      <left style="thin">
        <color indexed="8"/>
      </left>
      <right style="thin">
        <color indexed="8"/>
      </right>
      <top style="thin">
        <color indexed="8"/>
      </top>
      <bottom>
        <color indexed="63"/>
      </bottom>
    </border>
    <border>
      <left style="thin">
        <color theme="0"/>
      </left>
      <right style="thin">
        <color rgb="FFFF0000"/>
      </right>
      <top style="thin">
        <color theme="0"/>
      </top>
      <bottom style="thin">
        <color theme="0"/>
      </bottom>
    </border>
    <border>
      <left style="thin">
        <color theme="1"/>
      </left>
      <right style="thin">
        <color theme="1"/>
      </right>
      <top style="thin">
        <color theme="0"/>
      </top>
      <bottom style="thin">
        <color theme="1"/>
      </bottom>
    </border>
    <border>
      <left style="thin">
        <color theme="0"/>
      </left>
      <right style="thin">
        <color rgb="FFFF0000"/>
      </right>
      <top style="thin">
        <color theme="1"/>
      </top>
      <bottom style="thin">
        <color theme="0"/>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ck">
        <color theme="0"/>
      </right>
      <top>
        <color indexed="63"/>
      </top>
      <bottom>
        <color indexed="63"/>
      </bottom>
    </border>
    <border>
      <left style="thin">
        <color theme="3" tint="0.39991000294685364"/>
      </left>
      <right>
        <color indexed="63"/>
      </right>
      <top style="thin">
        <color theme="3" tint="0.39991000294685364"/>
      </top>
      <bottom style="thin">
        <color theme="3" tint="0.39991000294685364"/>
      </bottom>
    </border>
    <border>
      <left>
        <color indexed="63"/>
      </left>
      <right>
        <color indexed="63"/>
      </right>
      <top style="thin">
        <color theme="3" tint="0.39991000294685364"/>
      </top>
      <bottom style="thin">
        <color theme="3" tint="0.39991000294685364"/>
      </bottom>
    </border>
    <border>
      <left>
        <color indexed="63"/>
      </left>
      <right style="thin">
        <color theme="3" tint="0.39991000294685364"/>
      </right>
      <top style="thin">
        <color theme="3" tint="0.39991000294685364"/>
      </top>
      <bottom style="thin">
        <color theme="3" tint="0.39991000294685364"/>
      </bottom>
    </border>
    <border>
      <left>
        <color indexed="63"/>
      </left>
      <right style="hair">
        <color indexed="9"/>
      </right>
      <top>
        <color indexed="63"/>
      </top>
      <bottom>
        <color indexed="63"/>
      </bottom>
    </border>
    <border>
      <left>
        <color indexed="63"/>
      </left>
      <right>
        <color indexed="63"/>
      </right>
      <top>
        <color indexed="63"/>
      </top>
      <bottom style="hair">
        <color indexed="9"/>
      </bottom>
    </border>
    <border>
      <left>
        <color indexed="63"/>
      </left>
      <right style="hair">
        <color indexed="9"/>
      </right>
      <top>
        <color indexed="63"/>
      </top>
      <bottom style="hair">
        <color indexed="9"/>
      </bottom>
    </border>
    <border>
      <left>
        <color indexed="63"/>
      </left>
      <right>
        <color indexed="63"/>
      </right>
      <top style="hair">
        <color indexed="9"/>
      </top>
      <bottom>
        <color indexed="63"/>
      </bottom>
    </border>
    <border>
      <left>
        <color indexed="63"/>
      </left>
      <right style="hair">
        <color indexed="9"/>
      </right>
      <top style="hair">
        <color indexed="9"/>
      </top>
      <bottom>
        <color indexed="63"/>
      </bottom>
    </border>
    <border>
      <left style="hair">
        <color indexed="9"/>
      </left>
      <right>
        <color indexed="63"/>
      </right>
      <top style="hair">
        <color indexed="9"/>
      </top>
      <bottom>
        <color indexed="63"/>
      </bottom>
    </border>
    <border>
      <left style="hair">
        <color indexed="9"/>
      </left>
      <right>
        <color indexed="63"/>
      </right>
      <top>
        <color indexed="63"/>
      </top>
      <bottom>
        <color indexed="63"/>
      </bottom>
    </border>
    <border>
      <left style="thin">
        <color rgb="FFFF0000"/>
      </left>
      <right style="thin">
        <color rgb="FFFF0000"/>
      </right>
      <top style="thin">
        <color rgb="FFFF0000"/>
      </top>
      <bottom>
        <color indexed="63"/>
      </bottom>
    </border>
    <border>
      <left style="thin">
        <color rgb="FFFF0000"/>
      </left>
      <right style="thin">
        <color rgb="FFFF0000"/>
      </right>
      <top>
        <color indexed="63"/>
      </top>
      <bottom>
        <color indexed="63"/>
      </bottom>
    </border>
    <border>
      <left style="thin">
        <color rgb="FFFF0000"/>
      </left>
      <right style="thin">
        <color rgb="FFFF0000"/>
      </right>
      <top>
        <color indexed="63"/>
      </top>
      <bottom style="thin">
        <color rgb="FFFF0000"/>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color indexed="63"/>
      </left>
      <right>
        <color indexed="63"/>
      </right>
      <top>
        <color indexed="63"/>
      </top>
      <bottom style="thin">
        <color theme="3" tint="0.799979984760284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0" borderId="2" applyNumberFormat="0" applyFill="0" applyAlignment="0" applyProtection="0"/>
    <xf numFmtId="0" fontId="92" fillId="27" borderId="1" applyNumberFormat="0" applyAlignment="0" applyProtection="0"/>
    <xf numFmtId="0" fontId="93" fillId="28" borderId="0" applyNumberFormat="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96" fillId="29" borderId="0" applyNumberFormat="0" applyBorder="0" applyAlignment="0" applyProtection="0"/>
    <xf numFmtId="0" fontId="4"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97" fillId="31" borderId="0" applyNumberFormat="0" applyBorder="0" applyAlignment="0" applyProtection="0"/>
    <xf numFmtId="0" fontId="98" fillId="26" borderId="4"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2" borderId="9" applyNumberFormat="0" applyAlignment="0" applyProtection="0"/>
  </cellStyleXfs>
  <cellXfs count="501">
    <xf numFmtId="0" fontId="0" fillId="0" borderId="0" xfId="0" applyFont="1" applyAlignment="1">
      <alignment/>
    </xf>
    <xf numFmtId="0" fontId="0" fillId="33" borderId="0" xfId="0" applyFill="1" applyBorder="1" applyAlignment="1">
      <alignment/>
    </xf>
    <xf numFmtId="0" fontId="106" fillId="33" borderId="0" xfId="0" applyFont="1" applyFill="1" applyBorder="1" applyAlignment="1">
      <alignment/>
    </xf>
    <xf numFmtId="0" fontId="107" fillId="33" borderId="0" xfId="0" applyFont="1" applyFill="1" applyBorder="1" applyAlignment="1">
      <alignment/>
    </xf>
    <xf numFmtId="0" fontId="108" fillId="33" borderId="0" xfId="0" applyFont="1" applyFill="1" applyBorder="1" applyAlignment="1">
      <alignment/>
    </xf>
    <xf numFmtId="0" fontId="109" fillId="33" borderId="0" xfId="0" applyFont="1" applyFill="1" applyBorder="1" applyAlignment="1">
      <alignment/>
    </xf>
    <xf numFmtId="0" fontId="106" fillId="33" borderId="10" xfId="0" applyFont="1" applyFill="1" applyBorder="1" applyAlignment="1">
      <alignment/>
    </xf>
    <xf numFmtId="0" fontId="110" fillId="33" borderId="0" xfId="0" applyFont="1" applyFill="1" applyBorder="1" applyAlignment="1">
      <alignment/>
    </xf>
    <xf numFmtId="49" fontId="4" fillId="33" borderId="0" xfId="51" applyNumberFormat="1" applyFont="1" applyFill="1" applyBorder="1" applyAlignment="1" applyProtection="1">
      <alignment/>
      <protection/>
    </xf>
    <xf numFmtId="0" fontId="4" fillId="33" borderId="0" xfId="51" applyFill="1">
      <alignment/>
      <protection/>
    </xf>
    <xf numFmtId="49" fontId="4" fillId="33" borderId="0" xfId="51" applyNumberFormat="1" applyFont="1" applyFill="1" applyBorder="1" applyAlignment="1" applyProtection="1">
      <alignment horizontal="left"/>
      <protection/>
    </xf>
    <xf numFmtId="0" fontId="0" fillId="33" borderId="0" xfId="0" applyFill="1" applyAlignment="1">
      <alignment/>
    </xf>
    <xf numFmtId="49" fontId="10" fillId="33" borderId="0" xfId="51" applyNumberFormat="1" applyFont="1" applyFill="1" applyAlignment="1" applyProtection="1">
      <alignment horizontal="left"/>
      <protection/>
    </xf>
    <xf numFmtId="49" fontId="5" fillId="33" borderId="0" xfId="51" applyNumberFormat="1" applyFont="1" applyFill="1" applyBorder="1" applyAlignment="1" applyProtection="1">
      <alignment horizontal="left"/>
      <protection/>
    </xf>
    <xf numFmtId="3" fontId="4" fillId="33" borderId="0" xfId="51" applyNumberFormat="1" applyFont="1" applyFill="1" applyBorder="1" applyAlignment="1" applyProtection="1">
      <alignment/>
      <protection/>
    </xf>
    <xf numFmtId="49" fontId="4" fillId="33" borderId="0" xfId="51" applyNumberFormat="1" applyFont="1" applyFill="1" applyBorder="1" applyAlignment="1" applyProtection="1" quotePrefix="1">
      <alignment horizontal="center"/>
      <protection/>
    </xf>
    <xf numFmtId="49" fontId="7" fillId="33" borderId="0" xfId="51" applyNumberFormat="1" applyFont="1" applyFill="1" applyBorder="1" applyAlignment="1" applyProtection="1">
      <alignment horizontal="center"/>
      <protection/>
    </xf>
    <xf numFmtId="49" fontId="6" fillId="33" borderId="0" xfId="51" applyNumberFormat="1" applyFont="1" applyFill="1" applyBorder="1" applyAlignment="1" applyProtection="1">
      <alignment horizontal="left"/>
      <protection/>
    </xf>
    <xf numFmtId="49" fontId="4" fillId="33" borderId="0" xfId="51" applyNumberFormat="1" applyFont="1" applyFill="1" applyAlignment="1" applyProtection="1">
      <alignment/>
      <protection/>
    </xf>
    <xf numFmtId="49" fontId="6" fillId="33" borderId="0" xfId="51" applyNumberFormat="1" applyFont="1" applyFill="1" applyBorder="1" applyAlignment="1" applyProtection="1">
      <alignment/>
      <protection/>
    </xf>
    <xf numFmtId="0" fontId="4" fillId="0" borderId="0" xfId="0" applyFont="1" applyAlignment="1">
      <alignment/>
    </xf>
    <xf numFmtId="0" fontId="4" fillId="33" borderId="0" xfId="0" applyFont="1" applyFill="1" applyBorder="1" applyAlignment="1">
      <alignment/>
    </xf>
    <xf numFmtId="49" fontId="4" fillId="33" borderId="11" xfId="51" applyNumberFormat="1" applyFont="1" applyFill="1" applyBorder="1" applyAlignment="1" applyProtection="1">
      <alignment/>
      <protection/>
    </xf>
    <xf numFmtId="49" fontId="4" fillId="33" borderId="12" xfId="51" applyNumberFormat="1" applyFont="1" applyFill="1" applyBorder="1" applyAlignment="1" applyProtection="1">
      <alignment/>
      <protection/>
    </xf>
    <xf numFmtId="49" fontId="6" fillId="33" borderId="12" xfId="51" applyNumberFormat="1" applyFont="1" applyFill="1" applyBorder="1" applyAlignment="1" applyProtection="1">
      <alignment/>
      <protection/>
    </xf>
    <xf numFmtId="0" fontId="111" fillId="33" borderId="0" xfId="0" applyFont="1" applyFill="1" applyBorder="1" applyAlignment="1">
      <alignment/>
    </xf>
    <xf numFmtId="0" fontId="112" fillId="33" borderId="0" xfId="0" applyFont="1" applyFill="1" applyBorder="1" applyAlignment="1">
      <alignment/>
    </xf>
    <xf numFmtId="0" fontId="110" fillId="33" borderId="0" xfId="0" applyFont="1" applyFill="1" applyAlignment="1">
      <alignment/>
    </xf>
    <xf numFmtId="0" fontId="110" fillId="33" borderId="0" xfId="0" applyFont="1" applyFill="1" applyBorder="1" applyAlignment="1">
      <alignment wrapText="1"/>
    </xf>
    <xf numFmtId="1" fontId="4" fillId="34" borderId="13" xfId="51" applyNumberFormat="1" applyFont="1" applyFill="1" applyBorder="1" applyAlignment="1" applyProtection="1">
      <alignment/>
      <protection/>
    </xf>
    <xf numFmtId="0" fontId="113" fillId="33" borderId="0" xfId="0" applyFont="1" applyFill="1" applyBorder="1" applyAlignment="1">
      <alignment/>
    </xf>
    <xf numFmtId="0" fontId="0" fillId="33" borderId="0" xfId="0" applyFill="1" applyAlignment="1">
      <alignment horizontal="right"/>
    </xf>
    <xf numFmtId="0" fontId="106" fillId="33" borderId="14" xfId="0" applyFont="1" applyFill="1" applyBorder="1" applyAlignment="1">
      <alignment/>
    </xf>
    <xf numFmtId="0" fontId="106" fillId="33" borderId="15" xfId="0" applyFont="1" applyFill="1" applyBorder="1" applyAlignment="1">
      <alignment/>
    </xf>
    <xf numFmtId="0" fontId="110" fillId="33" borderId="15" xfId="0" applyFont="1" applyFill="1" applyBorder="1" applyAlignment="1">
      <alignment wrapText="1"/>
    </xf>
    <xf numFmtId="0" fontId="0" fillId="33" borderId="16" xfId="0" applyFill="1" applyBorder="1" applyAlignment="1">
      <alignment/>
    </xf>
    <xf numFmtId="0" fontId="0" fillId="33" borderId="10" xfId="0" applyFill="1" applyBorder="1" applyAlignment="1">
      <alignment/>
    </xf>
    <xf numFmtId="0" fontId="106" fillId="33" borderId="10" xfId="0" applyFont="1" applyFill="1" applyBorder="1" applyAlignment="1">
      <alignment/>
    </xf>
    <xf numFmtId="0" fontId="0" fillId="33" borderId="0" xfId="0" applyFill="1" applyBorder="1" applyAlignment="1">
      <alignment/>
    </xf>
    <xf numFmtId="0" fontId="106" fillId="33" borderId="0"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110" fillId="33" borderId="16" xfId="0" applyFont="1" applyFill="1" applyBorder="1" applyAlignment="1">
      <alignment/>
    </xf>
    <xf numFmtId="0" fontId="0" fillId="33" borderId="16" xfId="0" applyFill="1" applyBorder="1" applyAlignment="1">
      <alignment/>
    </xf>
    <xf numFmtId="0" fontId="6" fillId="33" borderId="0" xfId="51" applyNumberFormat="1" applyFont="1" applyFill="1" applyBorder="1" applyAlignment="1" applyProtection="1">
      <alignment horizontal="center"/>
      <protection/>
    </xf>
    <xf numFmtId="0" fontId="106" fillId="33" borderId="0" xfId="0" applyFont="1" applyFill="1" applyBorder="1" applyAlignment="1">
      <alignment wrapText="1"/>
    </xf>
    <xf numFmtId="0" fontId="114" fillId="33" borderId="0" xfId="0" applyFont="1" applyFill="1" applyBorder="1" applyAlignment="1">
      <alignment/>
    </xf>
    <xf numFmtId="0" fontId="114" fillId="33" borderId="0" xfId="0" applyFont="1" applyFill="1" applyAlignment="1">
      <alignment horizontal="right"/>
    </xf>
    <xf numFmtId="4" fontId="108" fillId="34" borderId="19" xfId="0" applyNumberFormat="1" applyFont="1" applyFill="1" applyBorder="1" applyAlignment="1">
      <alignment/>
    </xf>
    <xf numFmtId="0" fontId="106" fillId="33" borderId="20" xfId="0" applyFont="1" applyFill="1" applyBorder="1" applyAlignment="1">
      <alignment/>
    </xf>
    <xf numFmtId="0" fontId="0" fillId="0" borderId="21" xfId="0" applyFill="1" applyBorder="1" applyAlignment="1">
      <alignment/>
    </xf>
    <xf numFmtId="0" fontId="106" fillId="0" borderId="22" xfId="0" applyFont="1" applyFill="1" applyBorder="1" applyAlignment="1">
      <alignment/>
    </xf>
    <xf numFmtId="0" fontId="115" fillId="0" borderId="22" xfId="0" applyFont="1" applyFill="1" applyBorder="1" applyAlignment="1">
      <alignment/>
    </xf>
    <xf numFmtId="0" fontId="0" fillId="0" borderId="23" xfId="0" applyFill="1" applyBorder="1" applyAlignment="1">
      <alignment/>
    </xf>
    <xf numFmtId="0" fontId="0" fillId="0" borderId="24" xfId="0" applyFill="1" applyBorder="1" applyAlignment="1">
      <alignment/>
    </xf>
    <xf numFmtId="0" fontId="106" fillId="0" borderId="25" xfId="0" applyFont="1" applyFill="1" applyBorder="1" applyAlignment="1">
      <alignment/>
    </xf>
    <xf numFmtId="0" fontId="115" fillId="0" borderId="25" xfId="0" applyFont="1" applyFill="1" applyBorder="1" applyAlignment="1">
      <alignment/>
    </xf>
    <xf numFmtId="0" fontId="0" fillId="0" borderId="26" xfId="0" applyFill="1" applyBorder="1" applyAlignment="1">
      <alignment/>
    </xf>
    <xf numFmtId="0" fontId="111" fillId="0" borderId="25" xfId="0" applyFont="1" applyFill="1" applyBorder="1" applyAlignment="1">
      <alignment/>
    </xf>
    <xf numFmtId="1" fontId="6" fillId="2" borderId="25" xfId="51" applyNumberFormat="1" applyFont="1" applyFill="1" applyBorder="1" applyAlignment="1" applyProtection="1">
      <alignment/>
      <protection/>
    </xf>
    <xf numFmtId="0" fontId="0" fillId="0" borderId="25" xfId="0" applyFill="1" applyBorder="1" applyAlignment="1">
      <alignment/>
    </xf>
    <xf numFmtId="0" fontId="110" fillId="0" borderId="25" xfId="0" applyFont="1" applyFill="1" applyBorder="1" applyAlignment="1">
      <alignment/>
    </xf>
    <xf numFmtId="0" fontId="116" fillId="0" borderId="25" xfId="0" applyFont="1" applyFill="1" applyBorder="1" applyAlignment="1">
      <alignment/>
    </xf>
    <xf numFmtId="0" fontId="117" fillId="0" borderId="25" xfId="0" applyFont="1" applyFill="1" applyBorder="1" applyAlignment="1">
      <alignment/>
    </xf>
    <xf numFmtId="0" fontId="108" fillId="0" borderId="25" xfId="0" applyFont="1" applyFill="1" applyBorder="1" applyAlignment="1">
      <alignment/>
    </xf>
    <xf numFmtId="0" fontId="118" fillId="0" borderId="25" xfId="0" applyFont="1" applyFill="1" applyBorder="1" applyAlignment="1">
      <alignment/>
    </xf>
    <xf numFmtId="0" fontId="0" fillId="0" borderId="27" xfId="0" applyFill="1" applyBorder="1" applyAlignment="1">
      <alignment/>
    </xf>
    <xf numFmtId="0" fontId="119" fillId="0" borderId="28" xfId="0" applyFont="1" applyFill="1" applyBorder="1" applyAlignment="1">
      <alignment/>
    </xf>
    <xf numFmtId="0" fontId="110" fillId="0" borderId="28" xfId="0" applyFont="1" applyFill="1" applyBorder="1" applyAlignment="1">
      <alignment/>
    </xf>
    <xf numFmtId="0" fontId="106" fillId="0" borderId="28" xfId="0" applyFont="1" applyFill="1" applyBorder="1" applyAlignment="1">
      <alignment/>
    </xf>
    <xf numFmtId="0" fontId="0" fillId="0" borderId="28" xfId="0" applyFill="1" applyBorder="1" applyAlignment="1">
      <alignment/>
    </xf>
    <xf numFmtId="0" fontId="0" fillId="0" borderId="29" xfId="0" applyFill="1" applyBorder="1" applyAlignment="1">
      <alignment/>
    </xf>
    <xf numFmtId="0" fontId="114" fillId="0" borderId="24" xfId="0" applyFont="1" applyFill="1" applyBorder="1" applyAlignment="1">
      <alignment/>
    </xf>
    <xf numFmtId="0" fontId="110" fillId="35" borderId="0" xfId="0" applyFont="1" applyFill="1" applyBorder="1" applyAlignment="1" applyProtection="1">
      <alignment/>
      <protection/>
    </xf>
    <xf numFmtId="0" fontId="114" fillId="0" borderId="26" xfId="0" applyFont="1" applyFill="1" applyBorder="1" applyAlignment="1">
      <alignment/>
    </xf>
    <xf numFmtId="4" fontId="108" fillId="36" borderId="0" xfId="0" applyNumberFormat="1" applyFont="1" applyFill="1" applyBorder="1" applyAlignment="1" applyProtection="1">
      <alignment wrapText="1"/>
      <protection/>
    </xf>
    <xf numFmtId="0" fontId="0" fillId="0" borderId="24" xfId="0" applyFill="1" applyBorder="1" applyAlignment="1" applyProtection="1">
      <alignment/>
      <protection/>
    </xf>
    <xf numFmtId="0" fontId="0" fillId="0" borderId="26" xfId="0" applyFill="1" applyBorder="1" applyAlignment="1" applyProtection="1">
      <alignment/>
      <protection/>
    </xf>
    <xf numFmtId="0" fontId="0" fillId="0" borderId="30" xfId="0" applyFill="1" applyBorder="1" applyAlignment="1">
      <alignment/>
    </xf>
    <xf numFmtId="0" fontId="111" fillId="0" borderId="31" xfId="0" applyFont="1" applyFill="1" applyBorder="1" applyAlignment="1">
      <alignment/>
    </xf>
    <xf numFmtId="0" fontId="106" fillId="0" borderId="31" xfId="0" applyFont="1" applyFill="1" applyBorder="1" applyAlignment="1">
      <alignment/>
    </xf>
    <xf numFmtId="0" fontId="115" fillId="0" borderId="31" xfId="0" applyFont="1" applyFill="1" applyBorder="1" applyAlignment="1">
      <alignment/>
    </xf>
    <xf numFmtId="0" fontId="0" fillId="0" borderId="32" xfId="0" applyFill="1" applyBorder="1" applyAlignment="1">
      <alignment/>
    </xf>
    <xf numFmtId="2" fontId="4" fillId="34" borderId="13" xfId="51" applyNumberFormat="1" applyFont="1" applyFill="1" applyBorder="1" applyAlignment="1" applyProtection="1">
      <alignment/>
      <protection/>
    </xf>
    <xf numFmtId="0" fontId="0" fillId="33" borderId="0" xfId="0" applyFill="1" applyBorder="1" applyAlignment="1">
      <alignment wrapText="1"/>
    </xf>
    <xf numFmtId="0" fontId="106" fillId="33" borderId="17" xfId="0" applyFont="1" applyFill="1" applyBorder="1" applyAlignment="1">
      <alignment wrapText="1"/>
    </xf>
    <xf numFmtId="0" fontId="108" fillId="33" borderId="0" xfId="0" applyFont="1" applyFill="1" applyBorder="1" applyAlignment="1">
      <alignment horizontal="center" wrapText="1"/>
    </xf>
    <xf numFmtId="0" fontId="116" fillId="35" borderId="0" xfId="0" applyFont="1" applyFill="1" applyBorder="1" applyAlignment="1" applyProtection="1">
      <alignment/>
      <protection/>
    </xf>
    <xf numFmtId="0" fontId="0" fillId="37" borderId="0" xfId="0" applyFill="1" applyBorder="1" applyAlignment="1">
      <alignment/>
    </xf>
    <xf numFmtId="0" fontId="20" fillId="0" borderId="33" xfId="0" applyFont="1" applyFill="1" applyBorder="1" applyAlignment="1">
      <alignment/>
    </xf>
    <xf numFmtId="0" fontId="22" fillId="0" borderId="33" xfId="0" applyFont="1" applyFill="1" applyBorder="1" applyAlignment="1">
      <alignment/>
    </xf>
    <xf numFmtId="0" fontId="20" fillId="37" borderId="34" xfId="0" applyFont="1" applyFill="1" applyBorder="1" applyAlignment="1">
      <alignment/>
    </xf>
    <xf numFmtId="0" fontId="20" fillId="37" borderId="0" xfId="0" applyFont="1" applyFill="1" applyBorder="1" applyAlignment="1">
      <alignment/>
    </xf>
    <xf numFmtId="0" fontId="0" fillId="37" borderId="34" xfId="0" applyFill="1" applyBorder="1" applyAlignment="1">
      <alignment/>
    </xf>
    <xf numFmtId="0" fontId="108" fillId="35" borderId="0" xfId="0" applyFont="1" applyFill="1" applyBorder="1" applyAlignment="1">
      <alignment/>
    </xf>
    <xf numFmtId="0" fontId="110" fillId="35" borderId="0" xfId="0" applyFont="1" applyFill="1" applyBorder="1" applyAlignment="1">
      <alignment/>
    </xf>
    <xf numFmtId="4" fontId="108" fillId="36" borderId="0" xfId="0" applyNumberFormat="1" applyFont="1" applyFill="1" applyBorder="1" applyAlignment="1">
      <alignment wrapText="1"/>
    </xf>
    <xf numFmtId="0" fontId="120" fillId="35" borderId="0" xfId="0" applyFont="1" applyFill="1" applyBorder="1" applyAlignment="1">
      <alignment/>
    </xf>
    <xf numFmtId="0" fontId="117" fillId="35" borderId="0" xfId="0" applyFont="1" applyFill="1" applyBorder="1" applyAlignment="1">
      <alignment/>
    </xf>
    <xf numFmtId="0" fontId="110" fillId="35" borderId="10" xfId="0" applyFont="1" applyFill="1" applyBorder="1" applyAlignment="1">
      <alignment/>
    </xf>
    <xf numFmtId="0" fontId="3" fillId="37" borderId="0" xfId="0" applyFont="1" applyFill="1" applyBorder="1" applyAlignment="1">
      <alignment/>
    </xf>
    <xf numFmtId="0" fontId="0" fillId="37" borderId="0" xfId="0" applyFont="1" applyFill="1" applyBorder="1" applyAlignment="1">
      <alignment/>
    </xf>
    <xf numFmtId="0" fontId="0" fillId="37" borderId="0" xfId="0" applyFill="1" applyAlignment="1">
      <alignment/>
    </xf>
    <xf numFmtId="0" fontId="0" fillId="33" borderId="35" xfId="0" applyFill="1" applyBorder="1" applyAlignment="1">
      <alignment/>
    </xf>
    <xf numFmtId="0" fontId="0" fillId="33" borderId="36" xfId="0" applyFill="1" applyBorder="1" applyAlignment="1">
      <alignment/>
    </xf>
    <xf numFmtId="0" fontId="0" fillId="33" borderId="37" xfId="0" applyFill="1" applyBorder="1" applyAlignment="1">
      <alignment/>
    </xf>
    <xf numFmtId="0" fontId="114" fillId="0" borderId="0" xfId="0" applyFont="1" applyFill="1" applyBorder="1" applyAlignment="1">
      <alignment/>
    </xf>
    <xf numFmtId="3" fontId="6" fillId="33" borderId="0" xfId="51" applyNumberFormat="1" applyFont="1" applyFill="1" applyBorder="1" applyAlignment="1" applyProtection="1">
      <alignment/>
      <protection/>
    </xf>
    <xf numFmtId="0" fontId="104" fillId="33" borderId="0" xfId="0" applyFont="1" applyFill="1" applyAlignment="1">
      <alignment/>
    </xf>
    <xf numFmtId="0" fontId="15" fillId="33" borderId="0" xfId="0" applyFont="1" applyFill="1" applyBorder="1" applyAlignment="1">
      <alignment/>
    </xf>
    <xf numFmtId="0" fontId="20" fillId="0" borderId="38" xfId="0" applyFont="1" applyFill="1" applyBorder="1" applyAlignment="1">
      <alignment/>
    </xf>
    <xf numFmtId="0" fontId="20" fillId="37" borderId="39" xfId="0" applyFont="1" applyFill="1" applyBorder="1" applyAlignment="1">
      <alignment/>
    </xf>
    <xf numFmtId="0" fontId="109" fillId="33" borderId="34" xfId="0" applyFont="1" applyFill="1" applyBorder="1" applyAlignment="1">
      <alignment/>
    </xf>
    <xf numFmtId="0" fontId="110" fillId="35" borderId="34" xfId="0" applyFont="1" applyFill="1" applyBorder="1" applyAlignment="1">
      <alignment/>
    </xf>
    <xf numFmtId="0" fontId="110" fillId="35" borderId="39" xfId="0" applyFont="1" applyFill="1" applyBorder="1" applyAlignment="1">
      <alignment/>
    </xf>
    <xf numFmtId="0" fontId="116" fillId="35" borderId="34" xfId="0" applyFont="1" applyFill="1" applyBorder="1" applyAlignment="1">
      <alignment/>
    </xf>
    <xf numFmtId="0" fontId="108" fillId="35" borderId="34" xfId="0" applyFont="1" applyFill="1" applyBorder="1" applyAlignment="1">
      <alignment/>
    </xf>
    <xf numFmtId="0" fontId="116" fillId="35" borderId="34" xfId="0" applyFont="1" applyFill="1" applyBorder="1" applyAlignment="1" applyProtection="1">
      <alignment/>
      <protection/>
    </xf>
    <xf numFmtId="0" fontId="110" fillId="35" borderId="39" xfId="0" applyFont="1" applyFill="1" applyBorder="1" applyAlignment="1" applyProtection="1">
      <alignment/>
      <protection/>
    </xf>
    <xf numFmtId="0" fontId="23" fillId="37" borderId="34" xfId="0" applyFont="1" applyFill="1" applyBorder="1" applyAlignment="1">
      <alignment/>
    </xf>
    <xf numFmtId="0" fontId="0" fillId="0" borderId="40" xfId="0" applyFill="1" applyBorder="1" applyAlignment="1">
      <alignment/>
    </xf>
    <xf numFmtId="0" fontId="114" fillId="0" borderId="40" xfId="0" applyFont="1" applyFill="1" applyBorder="1" applyAlignment="1">
      <alignment/>
    </xf>
    <xf numFmtId="0" fontId="13" fillId="37" borderId="0" xfId="0" applyFont="1" applyFill="1" applyBorder="1" applyAlignment="1">
      <alignment/>
    </xf>
    <xf numFmtId="0" fontId="4" fillId="0" borderId="0" xfId="0" applyFont="1" applyAlignment="1">
      <alignment/>
    </xf>
    <xf numFmtId="0" fontId="20" fillId="37" borderId="10" xfId="0" applyFont="1" applyFill="1" applyBorder="1" applyAlignment="1">
      <alignment/>
    </xf>
    <xf numFmtId="1" fontId="27" fillId="37" borderId="0" xfId="51" applyNumberFormat="1" applyFont="1" applyFill="1" applyBorder="1" applyAlignment="1" applyProtection="1">
      <alignment horizontal="center"/>
      <protection/>
    </xf>
    <xf numFmtId="49" fontId="4" fillId="37" borderId="0" xfId="51" applyNumberFormat="1" applyFont="1" applyFill="1" applyBorder="1" applyAlignment="1" applyProtection="1">
      <alignment horizontal="left" wrapText="1"/>
      <protection/>
    </xf>
    <xf numFmtId="4" fontId="4" fillId="37" borderId="0" xfId="51" applyNumberFormat="1" applyFont="1" applyFill="1" applyBorder="1" applyAlignment="1" applyProtection="1">
      <alignment/>
      <protection/>
    </xf>
    <xf numFmtId="0" fontId="30" fillId="37" borderId="0" xfId="0" applyFont="1" applyFill="1" applyAlignment="1">
      <alignment/>
    </xf>
    <xf numFmtId="4" fontId="6" fillId="37" borderId="0" xfId="51" applyNumberFormat="1" applyFont="1" applyFill="1" applyBorder="1" applyAlignment="1" applyProtection="1">
      <alignment horizontal="center" vertical="center"/>
      <protection/>
    </xf>
    <xf numFmtId="49" fontId="26" fillId="37" borderId="0" xfId="51" applyNumberFormat="1" applyFont="1" applyFill="1" applyBorder="1" applyAlignment="1" applyProtection="1">
      <alignment horizontal="center" vertical="center"/>
      <protection/>
    </xf>
    <xf numFmtId="49" fontId="31" fillId="37" borderId="0" xfId="51" applyNumberFormat="1" applyFont="1" applyFill="1" applyBorder="1" applyAlignment="1" applyProtection="1">
      <alignment/>
      <protection/>
    </xf>
    <xf numFmtId="0" fontId="32" fillId="37" borderId="0" xfId="0" applyFont="1" applyFill="1" applyAlignment="1">
      <alignment/>
    </xf>
    <xf numFmtId="49" fontId="27" fillId="37" borderId="0" xfId="51" applyNumberFormat="1" applyFont="1" applyFill="1" applyAlignment="1" applyProtection="1">
      <alignment horizontal="left" wrapText="1"/>
      <protection/>
    </xf>
    <xf numFmtId="3" fontId="31" fillId="37" borderId="0" xfId="51" applyNumberFormat="1" applyFont="1" applyFill="1" applyBorder="1" applyAlignment="1" applyProtection="1">
      <alignment wrapText="1"/>
      <protection/>
    </xf>
    <xf numFmtId="49" fontId="31" fillId="37" borderId="0" xfId="51" applyNumberFormat="1" applyFont="1" applyFill="1" applyBorder="1" applyAlignment="1" applyProtection="1">
      <alignment wrapText="1"/>
      <protection/>
    </xf>
    <xf numFmtId="0" fontId="4" fillId="37" borderId="0" xfId="51" applyFill="1" applyAlignment="1">
      <alignment wrapText="1"/>
      <protection/>
    </xf>
    <xf numFmtId="0" fontId="6" fillId="37" borderId="0" xfId="51" applyFont="1" applyFill="1" applyAlignment="1" applyProtection="1">
      <alignment wrapText="1"/>
      <protection/>
    </xf>
    <xf numFmtId="3" fontId="4" fillId="37" borderId="0" xfId="51" applyNumberFormat="1" applyFont="1" applyFill="1" applyBorder="1" applyAlignment="1" applyProtection="1">
      <alignment wrapText="1"/>
      <protection/>
    </xf>
    <xf numFmtId="4" fontId="3" fillId="37" borderId="0" xfId="0" applyNumberFormat="1" applyFont="1" applyFill="1" applyAlignment="1">
      <alignment/>
    </xf>
    <xf numFmtId="4" fontId="8" fillId="37" borderId="0" xfId="51" applyNumberFormat="1" applyFont="1" applyFill="1" applyBorder="1" applyAlignment="1" applyProtection="1">
      <alignment/>
      <protection/>
    </xf>
    <xf numFmtId="49" fontId="9" fillId="37" borderId="0" xfId="51" applyNumberFormat="1" applyFont="1" applyFill="1" applyBorder="1" applyAlignment="1" applyProtection="1">
      <alignment horizontal="left" wrapText="1"/>
      <protection/>
    </xf>
    <xf numFmtId="0" fontId="31" fillId="37" borderId="0" xfId="51" applyFont="1" applyFill="1">
      <alignment/>
      <protection/>
    </xf>
    <xf numFmtId="2" fontId="4" fillId="37" borderId="0" xfId="51" applyNumberFormat="1" applyFont="1" applyFill="1" applyBorder="1" applyAlignment="1" applyProtection="1">
      <alignment/>
      <protection/>
    </xf>
    <xf numFmtId="0" fontId="33" fillId="37" borderId="0" xfId="0" applyFont="1" applyFill="1" applyBorder="1" applyAlignment="1">
      <alignment/>
    </xf>
    <xf numFmtId="4" fontId="4" fillId="0" borderId="41" xfId="0" applyNumberFormat="1" applyFont="1" applyFill="1" applyBorder="1" applyAlignment="1">
      <alignment wrapText="1"/>
    </xf>
    <xf numFmtId="0" fontId="107" fillId="33" borderId="42" xfId="0" applyFont="1" applyFill="1" applyBorder="1" applyAlignment="1">
      <alignment/>
    </xf>
    <xf numFmtId="0" fontId="107" fillId="0" borderId="33" xfId="0" applyFont="1" applyFill="1" applyBorder="1" applyAlignment="1">
      <alignment/>
    </xf>
    <xf numFmtId="0" fontId="121" fillId="38" borderId="43" xfId="0" applyFont="1" applyFill="1" applyBorder="1" applyAlignment="1">
      <alignment wrapText="1"/>
    </xf>
    <xf numFmtId="49" fontId="8" fillId="33" borderId="0" xfId="51" applyNumberFormat="1" applyFont="1" applyFill="1" applyBorder="1" applyAlignment="1" applyProtection="1">
      <alignment horizontal="left"/>
      <protection/>
    </xf>
    <xf numFmtId="0" fontId="20" fillId="33" borderId="0" xfId="0" applyFont="1" applyFill="1" applyBorder="1" applyAlignment="1">
      <alignment/>
    </xf>
    <xf numFmtId="0" fontId="0" fillId="0" borderId="0" xfId="0" applyAlignment="1">
      <alignment/>
    </xf>
    <xf numFmtId="0" fontId="121" fillId="38" borderId="44" xfId="0" applyFont="1" applyFill="1" applyBorder="1" applyAlignment="1">
      <alignment wrapText="1"/>
    </xf>
    <xf numFmtId="0" fontId="121" fillId="38" borderId="45" xfId="0" applyFont="1" applyFill="1" applyBorder="1" applyAlignment="1">
      <alignment wrapText="1"/>
    </xf>
    <xf numFmtId="0" fontId="122" fillId="38" borderId="45" xfId="0" applyFont="1" applyFill="1" applyBorder="1" applyAlignment="1">
      <alignment wrapText="1"/>
    </xf>
    <xf numFmtId="0" fontId="110" fillId="0" borderId="46" xfId="0" applyNumberFormat="1" applyFont="1" applyBorder="1" applyAlignment="1">
      <alignment wrapText="1"/>
    </xf>
    <xf numFmtId="1" fontId="110" fillId="0" borderId="46" xfId="0" applyNumberFormat="1" applyFont="1" applyBorder="1" applyAlignment="1">
      <alignment wrapText="1"/>
    </xf>
    <xf numFmtId="4" fontId="110" fillId="0" borderId="46" xfId="0" applyNumberFormat="1" applyFont="1" applyBorder="1" applyAlignment="1">
      <alignment wrapText="1"/>
    </xf>
    <xf numFmtId="0" fontId="37" fillId="0" borderId="25" xfId="0" applyFont="1" applyFill="1" applyBorder="1" applyAlignment="1">
      <alignment/>
    </xf>
    <xf numFmtId="0" fontId="112" fillId="35" borderId="0" xfId="0" applyFont="1" applyFill="1" applyBorder="1" applyAlignment="1">
      <alignment/>
    </xf>
    <xf numFmtId="0" fontId="123" fillId="0" borderId="47" xfId="0" applyFont="1" applyFill="1" applyBorder="1" applyAlignment="1">
      <alignment/>
    </xf>
    <xf numFmtId="0" fontId="0" fillId="0" borderId="0" xfId="0" applyAlignment="1">
      <alignment/>
    </xf>
    <xf numFmtId="0" fontId="124" fillId="7" borderId="44" xfId="0" applyFont="1" applyFill="1" applyBorder="1" applyAlignment="1">
      <alignment wrapText="1"/>
    </xf>
    <xf numFmtId="0" fontId="124" fillId="7" borderId="45" xfId="0" applyFont="1" applyFill="1" applyBorder="1" applyAlignment="1">
      <alignment wrapText="1"/>
    </xf>
    <xf numFmtId="0" fontId="124" fillId="7" borderId="43" xfId="0" applyFont="1" applyFill="1" applyBorder="1" applyAlignment="1">
      <alignment wrapText="1"/>
    </xf>
    <xf numFmtId="0" fontId="125" fillId="33" borderId="0" xfId="0" applyFont="1" applyFill="1" applyBorder="1" applyAlignment="1">
      <alignment/>
    </xf>
    <xf numFmtId="0" fontId="126" fillId="0" borderId="46" xfId="0" applyNumberFormat="1" applyFont="1" applyBorder="1" applyAlignment="1">
      <alignment wrapText="1"/>
    </xf>
    <xf numFmtId="1" fontId="126" fillId="0" borderId="46" xfId="0" applyNumberFormat="1" applyFont="1" applyBorder="1" applyAlignment="1">
      <alignment wrapText="1"/>
    </xf>
    <xf numFmtId="0" fontId="125" fillId="33" borderId="0" xfId="0" applyFont="1" applyFill="1" applyBorder="1" applyAlignment="1">
      <alignment wrapText="1"/>
    </xf>
    <xf numFmtId="0" fontId="104" fillId="0" borderId="0" xfId="0" applyFont="1" applyAlignment="1">
      <alignment/>
    </xf>
    <xf numFmtId="3" fontId="126" fillId="0" borderId="46" xfId="0" applyNumberFormat="1" applyFont="1" applyBorder="1" applyAlignment="1">
      <alignment wrapText="1"/>
    </xf>
    <xf numFmtId="0" fontId="114" fillId="0" borderId="48" xfId="0" applyFont="1" applyFill="1" applyBorder="1" applyAlignment="1">
      <alignment/>
    </xf>
    <xf numFmtId="0" fontId="114" fillId="0" borderId="49" xfId="0" applyFont="1" applyFill="1" applyBorder="1" applyAlignment="1">
      <alignment/>
    </xf>
    <xf numFmtId="0" fontId="0" fillId="37" borderId="48" xfId="0" applyFill="1" applyBorder="1" applyAlignment="1">
      <alignment/>
    </xf>
    <xf numFmtId="0" fontId="0" fillId="37" borderId="49" xfId="0" applyFill="1" applyBorder="1" applyAlignment="1">
      <alignment/>
    </xf>
    <xf numFmtId="0" fontId="110" fillId="37" borderId="0" xfId="0" applyFont="1" applyFill="1" applyBorder="1" applyAlignment="1">
      <alignment/>
    </xf>
    <xf numFmtId="0" fontId="122" fillId="39" borderId="45" xfId="0" applyFont="1" applyFill="1" applyBorder="1" applyAlignment="1">
      <alignment wrapText="1"/>
    </xf>
    <xf numFmtId="4" fontId="127" fillId="0" borderId="46" xfId="0" applyNumberFormat="1" applyFont="1" applyBorder="1" applyAlignment="1">
      <alignment wrapText="1"/>
    </xf>
    <xf numFmtId="0" fontId="127" fillId="0" borderId="46" xfId="0" applyNumberFormat="1" applyFont="1" applyBorder="1" applyAlignment="1">
      <alignment wrapText="1"/>
    </xf>
    <xf numFmtId="14" fontId="106" fillId="2" borderId="0" xfId="0" applyNumberFormat="1" applyFont="1" applyFill="1" applyBorder="1" applyAlignment="1" applyProtection="1">
      <alignment/>
      <protection locked="0"/>
    </xf>
    <xf numFmtId="0" fontId="0" fillId="33" borderId="0" xfId="0" applyFill="1" applyAlignment="1" applyProtection="1">
      <alignment/>
      <protection locked="0"/>
    </xf>
    <xf numFmtId="0" fontId="4" fillId="2" borderId="50" xfId="51" applyNumberFormat="1" applyFont="1" applyFill="1" applyBorder="1" applyAlignment="1" applyProtection="1">
      <alignment/>
      <protection locked="0"/>
    </xf>
    <xf numFmtId="0" fontId="4" fillId="2" borderId="51" xfId="51" applyNumberFormat="1" applyFont="1" applyFill="1" applyBorder="1" applyAlignment="1" applyProtection="1">
      <alignment/>
      <protection locked="0"/>
    </xf>
    <xf numFmtId="0" fontId="4" fillId="2" borderId="52" xfId="51" applyNumberFormat="1" applyFont="1" applyFill="1" applyBorder="1" applyAlignment="1" applyProtection="1">
      <alignment/>
      <protection locked="0"/>
    </xf>
    <xf numFmtId="0" fontId="4" fillId="2" borderId="53" xfId="51" applyNumberFormat="1" applyFont="1" applyFill="1" applyBorder="1" applyAlignment="1" applyProtection="1">
      <alignment/>
      <protection locked="0"/>
    </xf>
    <xf numFmtId="0" fontId="4" fillId="2" borderId="11" xfId="51" applyNumberFormat="1" applyFont="1" applyFill="1" applyBorder="1" applyAlignment="1" applyProtection="1">
      <alignment/>
      <protection locked="0"/>
    </xf>
    <xf numFmtId="0" fontId="4" fillId="2" borderId="12" xfId="51" applyNumberFormat="1" applyFont="1" applyFill="1" applyBorder="1" applyAlignment="1" applyProtection="1">
      <alignment/>
      <protection locked="0"/>
    </xf>
    <xf numFmtId="49" fontId="4" fillId="33" borderId="0" xfId="51" applyNumberFormat="1" applyFont="1" applyFill="1" applyBorder="1" applyAlignment="1" applyProtection="1">
      <alignment horizontal="left"/>
      <protection locked="0"/>
    </xf>
    <xf numFmtId="3" fontId="4" fillId="33" borderId="0" xfId="51" applyNumberFormat="1" applyFont="1" applyFill="1" applyBorder="1" applyAlignment="1" applyProtection="1">
      <alignment/>
      <protection locked="0"/>
    </xf>
    <xf numFmtId="49" fontId="4" fillId="33" borderId="0" xfId="51" applyNumberFormat="1" applyFont="1" applyFill="1" applyBorder="1" applyAlignment="1" applyProtection="1">
      <alignment/>
      <protection locked="0"/>
    </xf>
    <xf numFmtId="4" fontId="3" fillId="2" borderId="41" xfId="0" applyNumberFormat="1" applyFont="1" applyFill="1" applyBorder="1" applyAlignment="1" applyProtection="1">
      <alignment wrapText="1"/>
      <protection locked="0"/>
    </xf>
    <xf numFmtId="1" fontId="27" fillId="37" borderId="0" xfId="51" applyNumberFormat="1" applyFont="1" applyFill="1" applyBorder="1" applyAlignment="1" applyProtection="1">
      <alignment horizontal="center"/>
      <protection locked="0"/>
    </xf>
    <xf numFmtId="4" fontId="4" fillId="37" borderId="0" xfId="51" applyNumberFormat="1" applyFont="1" applyFill="1" applyBorder="1" applyAlignment="1" applyProtection="1">
      <alignment/>
      <protection locked="0"/>
    </xf>
    <xf numFmtId="4" fontId="6" fillId="37" borderId="0" xfId="51" applyNumberFormat="1" applyFont="1" applyFill="1" applyBorder="1" applyAlignment="1" applyProtection="1">
      <alignment horizontal="center" vertical="center"/>
      <protection locked="0"/>
    </xf>
    <xf numFmtId="4" fontId="8" fillId="37" borderId="0" xfId="51" applyNumberFormat="1" applyFont="1" applyFill="1" applyBorder="1" applyAlignment="1" applyProtection="1">
      <alignment/>
      <protection locked="0"/>
    </xf>
    <xf numFmtId="2" fontId="4" fillId="2" borderId="54" xfId="51" applyNumberFormat="1" applyFont="1" applyFill="1" applyBorder="1" applyAlignment="1" applyProtection="1">
      <alignment horizontal="center"/>
      <protection locked="0"/>
    </xf>
    <xf numFmtId="1" fontId="4" fillId="2" borderId="55" xfId="51" applyNumberFormat="1" applyFont="1" applyFill="1" applyBorder="1" applyAlignment="1" applyProtection="1">
      <alignment horizontal="center"/>
      <protection locked="0"/>
    </xf>
    <xf numFmtId="1" fontId="4" fillId="2" borderId="56" xfId="51" applyNumberFormat="1" applyFont="1" applyFill="1" applyBorder="1" applyAlignment="1" applyProtection="1">
      <alignment horizontal="center"/>
      <protection locked="0"/>
    </xf>
    <xf numFmtId="2" fontId="4" fillId="2" borderId="57" xfId="51" applyNumberFormat="1" applyFont="1" applyFill="1" applyBorder="1" applyAlignment="1" applyProtection="1">
      <alignment horizontal="center"/>
      <protection locked="0"/>
    </xf>
    <xf numFmtId="1" fontId="4" fillId="2" borderId="53" xfId="51" applyNumberFormat="1" applyFont="1" applyFill="1" applyBorder="1" applyAlignment="1" applyProtection="1">
      <alignment horizontal="center"/>
      <protection locked="0"/>
    </xf>
    <xf numFmtId="1" fontId="4" fillId="2" borderId="11" xfId="51" applyNumberFormat="1" applyFont="1" applyFill="1" applyBorder="1" applyAlignment="1" applyProtection="1">
      <alignment horizontal="center"/>
      <protection locked="0"/>
    </xf>
    <xf numFmtId="2" fontId="4" fillId="2" borderId="58" xfId="51" applyNumberFormat="1" applyFont="1" applyFill="1" applyBorder="1" applyAlignment="1" applyProtection="1">
      <alignment horizontal="center"/>
      <protection locked="0"/>
    </xf>
    <xf numFmtId="1" fontId="4" fillId="2" borderId="59" xfId="51" applyNumberFormat="1" applyFont="1" applyFill="1" applyBorder="1" applyAlignment="1" applyProtection="1">
      <alignment horizontal="center"/>
      <protection locked="0"/>
    </xf>
    <xf numFmtId="0" fontId="0" fillId="37" borderId="0" xfId="0" applyFont="1" applyFill="1" applyBorder="1" applyAlignment="1" applyProtection="1">
      <alignment/>
      <protection locked="0"/>
    </xf>
    <xf numFmtId="0" fontId="0" fillId="37" borderId="0" xfId="0" applyFill="1" applyBorder="1" applyAlignment="1" applyProtection="1">
      <alignment/>
      <protection locked="0"/>
    </xf>
    <xf numFmtId="0" fontId="0" fillId="37" borderId="60" xfId="0" applyFill="1" applyBorder="1" applyAlignment="1" applyProtection="1">
      <alignment/>
      <protection locked="0"/>
    </xf>
    <xf numFmtId="0" fontId="24" fillId="37" borderId="60" xfId="0" applyFont="1" applyFill="1" applyBorder="1" applyAlignment="1" applyProtection="1">
      <alignment/>
      <protection locked="0"/>
    </xf>
    <xf numFmtId="0" fontId="128" fillId="37" borderId="39" xfId="0" applyFont="1" applyFill="1" applyBorder="1" applyAlignment="1" applyProtection="1">
      <alignment/>
      <protection locked="0"/>
    </xf>
    <xf numFmtId="0" fontId="0" fillId="37" borderId="39" xfId="0" applyFill="1" applyBorder="1" applyAlignment="1" applyProtection="1">
      <alignment/>
      <protection locked="0"/>
    </xf>
    <xf numFmtId="0" fontId="110" fillId="35" borderId="34" xfId="0" applyFont="1" applyFill="1" applyBorder="1" applyAlignment="1" applyProtection="1">
      <alignment/>
      <protection locked="0"/>
    </xf>
    <xf numFmtId="0" fontId="110" fillId="35" borderId="0" xfId="0" applyFont="1" applyFill="1" applyBorder="1" applyAlignment="1" applyProtection="1">
      <alignment/>
      <protection locked="0"/>
    </xf>
    <xf numFmtId="0" fontId="110" fillId="35" borderId="39" xfId="0" applyFont="1" applyFill="1" applyBorder="1" applyAlignment="1" applyProtection="1">
      <alignment/>
      <protection locked="0"/>
    </xf>
    <xf numFmtId="43" fontId="106" fillId="33" borderId="0" xfId="46" applyFont="1" applyFill="1" applyBorder="1" applyAlignment="1">
      <alignment/>
    </xf>
    <xf numFmtId="0" fontId="106" fillId="33" borderId="0" xfId="0" applyFont="1" applyFill="1" applyBorder="1" applyAlignment="1">
      <alignment horizontal="left"/>
    </xf>
    <xf numFmtId="4" fontId="129" fillId="36" borderId="0" xfId="0" applyNumberFormat="1" applyFont="1" applyFill="1" applyBorder="1" applyAlignment="1" applyProtection="1">
      <alignment horizontal="left" wrapText="1"/>
      <protection/>
    </xf>
    <xf numFmtId="0" fontId="8" fillId="33" borderId="0" xfId="51" applyFont="1" applyFill="1">
      <alignment/>
      <protection/>
    </xf>
    <xf numFmtId="4" fontId="2" fillId="11" borderId="41" xfId="0" applyNumberFormat="1" applyFont="1" applyFill="1" applyBorder="1" applyAlignment="1" applyProtection="1">
      <alignment wrapText="1"/>
      <protection locked="0"/>
    </xf>
    <xf numFmtId="0" fontId="0" fillId="0" borderId="61" xfId="0" applyBorder="1" applyAlignment="1">
      <alignment wrapText="1"/>
    </xf>
    <xf numFmtId="0" fontId="32" fillId="37" borderId="62" xfId="0" applyFont="1" applyFill="1" applyBorder="1" applyAlignment="1">
      <alignment/>
    </xf>
    <xf numFmtId="0" fontId="110" fillId="33" borderId="63" xfId="0" applyFont="1" applyFill="1" applyBorder="1" applyAlignment="1">
      <alignment horizontal="center" wrapText="1"/>
    </xf>
    <xf numFmtId="0" fontId="110" fillId="33" borderId="64" xfId="0" applyFont="1" applyFill="1" applyBorder="1" applyAlignment="1">
      <alignment horizontal="center" wrapText="1"/>
    </xf>
    <xf numFmtId="0" fontId="4" fillId="2" borderId="11" xfId="51" applyNumberFormat="1" applyFont="1" applyFill="1" applyBorder="1" applyAlignment="1" applyProtection="1">
      <alignment horizontal="center" wrapText="1"/>
      <protection locked="0"/>
    </xf>
    <xf numFmtId="2" fontId="4" fillId="40" borderId="11" xfId="51" applyNumberFormat="1" applyFont="1" applyFill="1" applyBorder="1" applyAlignment="1" applyProtection="1">
      <alignment horizontal="center"/>
      <protection locked="0"/>
    </xf>
    <xf numFmtId="0" fontId="126" fillId="33" borderId="15" xfId="0" applyFont="1" applyFill="1" applyBorder="1" applyAlignment="1">
      <alignment/>
    </xf>
    <xf numFmtId="49" fontId="4" fillId="33" borderId="0" xfId="51" applyNumberFormat="1" applyFont="1" applyFill="1" applyBorder="1" applyAlignment="1" applyProtection="1">
      <alignment wrapText="1"/>
      <protection/>
    </xf>
    <xf numFmtId="0" fontId="0" fillId="0" borderId="0" xfId="0" applyBorder="1" applyAlignment="1">
      <alignment wrapText="1"/>
    </xf>
    <xf numFmtId="0" fontId="21" fillId="37" borderId="0" xfId="0" applyFont="1" applyFill="1" applyBorder="1" applyAlignment="1">
      <alignment/>
    </xf>
    <xf numFmtId="0" fontId="40" fillId="37" borderId="65" xfId="0" applyFont="1" applyFill="1" applyBorder="1" applyAlignment="1">
      <alignment/>
    </xf>
    <xf numFmtId="0" fontId="20" fillId="37" borderId="65" xfId="0" applyFont="1" applyFill="1" applyBorder="1" applyAlignment="1">
      <alignment/>
    </xf>
    <xf numFmtId="0" fontId="2" fillId="37" borderId="0" xfId="0" applyFont="1" applyFill="1" applyBorder="1" applyAlignment="1">
      <alignment/>
    </xf>
    <xf numFmtId="0" fontId="20" fillId="37" borderId="0" xfId="0" applyNumberFormat="1" applyFont="1" applyFill="1" applyBorder="1" applyAlignment="1">
      <alignment/>
    </xf>
    <xf numFmtId="0" fontId="0" fillId="37" borderId="66" xfId="0" applyFill="1" applyBorder="1" applyAlignment="1">
      <alignment/>
    </xf>
    <xf numFmtId="0" fontId="3" fillId="37" borderId="66" xfId="0" applyFont="1" applyFill="1" applyBorder="1" applyAlignment="1">
      <alignment/>
    </xf>
    <xf numFmtId="0" fontId="20" fillId="37" borderId="66" xfId="0" applyFont="1" applyFill="1" applyBorder="1" applyAlignment="1">
      <alignment/>
    </xf>
    <xf numFmtId="0" fontId="0" fillId="0" borderId="66" xfId="0" applyBorder="1" applyAlignment="1">
      <alignment wrapText="1"/>
    </xf>
    <xf numFmtId="0" fontId="2" fillId="37" borderId="66" xfId="0" applyFont="1" applyFill="1" applyBorder="1" applyAlignment="1">
      <alignment/>
    </xf>
    <xf numFmtId="0" fontId="3" fillId="37" borderId="66" xfId="0" applyNumberFormat="1" applyFont="1" applyFill="1" applyBorder="1" applyAlignment="1" applyProtection="1">
      <alignment wrapText="1"/>
      <protection locked="0"/>
    </xf>
    <xf numFmtId="0" fontId="0" fillId="0" borderId="67" xfId="0" applyBorder="1" applyAlignment="1">
      <alignment wrapText="1"/>
    </xf>
    <xf numFmtId="0" fontId="6" fillId="37" borderId="66" xfId="0" applyFont="1" applyFill="1" applyBorder="1" applyAlignment="1">
      <alignment/>
    </xf>
    <xf numFmtId="0" fontId="22" fillId="37" borderId="66" xfId="0" applyFont="1" applyFill="1" applyBorder="1" applyAlignment="1">
      <alignment/>
    </xf>
    <xf numFmtId="0" fontId="4" fillId="37" borderId="66" xfId="0" applyFont="1" applyFill="1" applyBorder="1" applyAlignment="1">
      <alignment/>
    </xf>
    <xf numFmtId="0" fontId="22" fillId="37" borderId="0" xfId="0" applyFont="1" applyFill="1" applyBorder="1" applyAlignment="1">
      <alignment/>
    </xf>
    <xf numFmtId="49" fontId="20" fillId="37" borderId="66" xfId="0" applyNumberFormat="1" applyFont="1" applyFill="1" applyBorder="1" applyAlignment="1" applyProtection="1">
      <alignment wrapText="1"/>
      <protection locked="0"/>
    </xf>
    <xf numFmtId="0" fontId="0" fillId="0" borderId="67" xfId="0" applyBorder="1" applyAlignment="1" applyProtection="1">
      <alignment wrapText="1"/>
      <protection/>
    </xf>
    <xf numFmtId="49" fontId="3" fillId="41" borderId="68" xfId="0" applyNumberFormat="1" applyFont="1" applyFill="1" applyBorder="1" applyAlignment="1" applyProtection="1">
      <alignment/>
      <protection locked="0"/>
    </xf>
    <xf numFmtId="49" fontId="3" fillId="37" borderId="0" xfId="0" applyNumberFormat="1" applyFont="1" applyFill="1" applyBorder="1" applyAlignment="1">
      <alignment/>
    </xf>
    <xf numFmtId="49" fontId="3" fillId="37" borderId="0" xfId="0" applyNumberFormat="1" applyFont="1" applyFill="1" applyBorder="1" applyAlignment="1" applyProtection="1">
      <alignment/>
      <protection locked="0"/>
    </xf>
    <xf numFmtId="0" fontId="3" fillId="37" borderId="0" xfId="0" applyNumberFormat="1" applyFont="1" applyFill="1" applyBorder="1" applyAlignment="1">
      <alignment/>
    </xf>
    <xf numFmtId="49" fontId="12" fillId="37" borderId="0" xfId="51" applyNumberFormat="1" applyFont="1" applyFill="1" applyBorder="1" applyAlignment="1" applyProtection="1">
      <alignment horizontal="left"/>
      <protection/>
    </xf>
    <xf numFmtId="1" fontId="4" fillId="41" borderId="69" xfId="51" applyNumberFormat="1" applyFont="1" applyFill="1" applyBorder="1" applyAlignment="1" applyProtection="1">
      <alignment/>
      <protection locked="0"/>
    </xf>
    <xf numFmtId="0" fontId="16" fillId="37" borderId="0" xfId="0" applyFont="1" applyFill="1" applyBorder="1" applyAlignment="1">
      <alignment/>
    </xf>
    <xf numFmtId="0" fontId="15" fillId="37" borderId="0" xfId="0" applyNumberFormat="1" applyFont="1" applyFill="1" applyBorder="1" applyAlignment="1">
      <alignment/>
    </xf>
    <xf numFmtId="0" fontId="41" fillId="37" borderId="0" xfId="0" applyFont="1" applyFill="1" applyBorder="1" applyAlignment="1">
      <alignment/>
    </xf>
    <xf numFmtId="0" fontId="11" fillId="37" borderId="0" xfId="0" applyFont="1" applyFill="1" applyBorder="1" applyAlignment="1">
      <alignment/>
    </xf>
    <xf numFmtId="0" fontId="43" fillId="37" borderId="0" xfId="0" applyFont="1" applyFill="1" applyBorder="1" applyAlignment="1">
      <alignment/>
    </xf>
    <xf numFmtId="0" fontId="20" fillId="37" borderId="0" xfId="0" applyFont="1" applyFill="1" applyBorder="1" applyAlignment="1" applyProtection="1">
      <alignment/>
      <protection locked="0"/>
    </xf>
    <xf numFmtId="0" fontId="42" fillId="37" borderId="0" xfId="0" applyFont="1" applyFill="1" applyBorder="1" applyAlignment="1" applyProtection="1">
      <alignment/>
      <protection locked="0"/>
    </xf>
    <xf numFmtId="49" fontId="4" fillId="41" borderId="68" xfId="51" applyNumberFormat="1" applyFont="1" applyFill="1" applyBorder="1" applyAlignment="1" applyProtection="1">
      <alignment/>
      <protection locked="0"/>
    </xf>
    <xf numFmtId="0" fontId="3" fillId="37" borderId="0" xfId="0" applyFont="1" applyFill="1" applyBorder="1" applyAlignment="1" applyProtection="1">
      <alignment/>
      <protection locked="0"/>
    </xf>
    <xf numFmtId="49" fontId="127" fillId="33" borderId="0" xfId="51" applyNumberFormat="1" applyFont="1" applyFill="1" applyBorder="1" applyAlignment="1" applyProtection="1">
      <alignment horizontal="left"/>
      <protection/>
    </xf>
    <xf numFmtId="49" fontId="10" fillId="37" borderId="0" xfId="51" applyNumberFormat="1" applyFont="1" applyFill="1" applyBorder="1" applyAlignment="1" applyProtection="1">
      <alignment horizontal="left"/>
      <protection/>
    </xf>
    <xf numFmtId="0" fontId="40" fillId="0" borderId="70" xfId="0" applyFont="1" applyFill="1" applyBorder="1" applyAlignment="1">
      <alignment/>
    </xf>
    <xf numFmtId="0" fontId="17" fillId="0" borderId="71" xfId="0" applyFont="1" applyFill="1" applyBorder="1" applyAlignment="1">
      <alignment/>
    </xf>
    <xf numFmtId="1" fontId="6" fillId="41" borderId="71" xfId="51" applyNumberFormat="1" applyFont="1" applyFill="1" applyBorder="1" applyAlignment="1" applyProtection="1">
      <alignment/>
      <protection/>
    </xf>
    <xf numFmtId="0" fontId="3" fillId="0" borderId="71" xfId="0" applyFont="1" applyFill="1" applyBorder="1" applyAlignment="1">
      <alignment/>
    </xf>
    <xf numFmtId="0" fontId="20" fillId="0" borderId="71" xfId="0" applyFont="1" applyFill="1" applyBorder="1" applyAlignment="1">
      <alignment/>
    </xf>
    <xf numFmtId="0" fontId="14" fillId="0" borderId="71" xfId="0" applyFont="1" applyFill="1" applyBorder="1" applyAlignment="1">
      <alignment/>
    </xf>
    <xf numFmtId="0" fontId="2" fillId="42" borderId="0" xfId="0" applyFont="1" applyFill="1" applyBorder="1" applyAlignment="1" applyProtection="1">
      <alignment/>
      <protection/>
    </xf>
    <xf numFmtId="0" fontId="14" fillId="42" borderId="0" xfId="0" applyFont="1" applyFill="1" applyBorder="1" applyAlignment="1" applyProtection="1">
      <alignment/>
      <protection/>
    </xf>
    <xf numFmtId="0" fontId="2" fillId="42" borderId="0" xfId="0" applyFont="1" applyFill="1" applyBorder="1" applyAlignment="1">
      <alignment/>
    </xf>
    <xf numFmtId="0" fontId="120" fillId="35" borderId="72" xfId="0" applyFont="1" applyFill="1" applyBorder="1" applyAlignment="1">
      <alignment/>
    </xf>
    <xf numFmtId="0" fontId="14" fillId="42" borderId="72" xfId="0" applyFont="1" applyFill="1" applyBorder="1" applyAlignment="1" applyProtection="1">
      <alignment/>
      <protection/>
    </xf>
    <xf numFmtId="0" fontId="110" fillId="35" borderId="72" xfId="0" applyFont="1" applyFill="1" applyBorder="1" applyAlignment="1">
      <alignment/>
    </xf>
    <xf numFmtId="0" fontId="40" fillId="37" borderId="0" xfId="0" applyFont="1" applyFill="1" applyBorder="1" applyAlignment="1">
      <alignment/>
    </xf>
    <xf numFmtId="0" fontId="111" fillId="37" borderId="0" xfId="0" applyFont="1" applyFill="1" applyBorder="1" applyAlignment="1">
      <alignment/>
    </xf>
    <xf numFmtId="0" fontId="110" fillId="37" borderId="73" xfId="0" applyFont="1" applyFill="1" applyBorder="1" applyAlignment="1">
      <alignment/>
    </xf>
    <xf numFmtId="0" fontId="0" fillId="37" borderId="74" xfId="0" applyFill="1" applyBorder="1" applyAlignment="1">
      <alignment/>
    </xf>
    <xf numFmtId="0" fontId="3" fillId="37" borderId="74" xfId="0" applyFont="1" applyFill="1" applyBorder="1" applyAlignment="1">
      <alignment/>
    </xf>
    <xf numFmtId="0" fontId="3" fillId="37" borderId="75" xfId="0" applyFont="1" applyFill="1" applyBorder="1" applyAlignment="1">
      <alignment/>
    </xf>
    <xf numFmtId="0" fontId="3" fillId="37" borderId="76" xfId="0" applyFont="1" applyFill="1" applyBorder="1" applyAlignment="1">
      <alignment/>
    </xf>
    <xf numFmtId="0" fontId="110" fillId="37" borderId="77" xfId="0" applyFont="1" applyFill="1" applyBorder="1" applyAlignment="1">
      <alignment/>
    </xf>
    <xf numFmtId="0" fontId="0" fillId="37" borderId="76" xfId="0" applyFill="1" applyBorder="1" applyAlignment="1">
      <alignment/>
    </xf>
    <xf numFmtId="0" fontId="3" fillId="37" borderId="77" xfId="0" applyFont="1" applyFill="1" applyBorder="1" applyAlignment="1">
      <alignment/>
    </xf>
    <xf numFmtId="0" fontId="2" fillId="37" borderId="78" xfId="0" applyFont="1" applyFill="1" applyBorder="1" applyAlignment="1">
      <alignment/>
    </xf>
    <xf numFmtId="0" fontId="0" fillId="37" borderId="60" xfId="0" applyFill="1" applyBorder="1" applyAlignment="1">
      <alignment/>
    </xf>
    <xf numFmtId="0" fontId="3" fillId="37" borderId="60" xfId="0" applyFont="1" applyFill="1" applyBorder="1" applyAlignment="1">
      <alignment/>
    </xf>
    <xf numFmtId="0" fontId="3" fillId="37" borderId="79" xfId="0" applyFont="1" applyFill="1" applyBorder="1" applyAlignment="1">
      <alignment/>
    </xf>
    <xf numFmtId="4" fontId="3" fillId="41" borderId="41" xfId="0" applyNumberFormat="1" applyFont="1" applyFill="1" applyBorder="1" applyAlignment="1" applyProtection="1">
      <alignment wrapText="1"/>
      <protection locked="0"/>
    </xf>
    <xf numFmtId="0" fontId="3" fillId="43" borderId="41" xfId="0" applyNumberFormat="1" applyFont="1" applyFill="1" applyBorder="1" applyAlignment="1" applyProtection="1">
      <alignment wrapText="1"/>
      <protection locked="0"/>
    </xf>
    <xf numFmtId="4" fontId="2" fillId="44" borderId="41" xfId="0" applyNumberFormat="1" applyFont="1" applyFill="1" applyBorder="1" applyAlignment="1">
      <alignment wrapText="1"/>
    </xf>
    <xf numFmtId="0" fontId="6" fillId="37" borderId="0" xfId="51" applyFont="1" applyFill="1" applyAlignment="1" applyProtection="1">
      <alignment/>
      <protection/>
    </xf>
    <xf numFmtId="4" fontId="2" fillId="11" borderId="41" xfId="0" applyNumberFormat="1" applyFont="1" applyFill="1" applyBorder="1" applyAlignment="1">
      <alignment wrapText="1"/>
    </xf>
    <xf numFmtId="0" fontId="3" fillId="43" borderId="0" xfId="0" applyNumberFormat="1" applyFont="1" applyFill="1" applyBorder="1" applyAlignment="1" applyProtection="1">
      <alignment wrapText="1"/>
      <protection locked="0"/>
    </xf>
    <xf numFmtId="0" fontId="25" fillId="37" borderId="0" xfId="0" applyFont="1" applyFill="1" applyAlignment="1">
      <alignment horizontal="right"/>
    </xf>
    <xf numFmtId="0" fontId="0" fillId="37" borderId="0" xfId="0" applyFill="1" applyAlignment="1">
      <alignment horizontal="right"/>
    </xf>
    <xf numFmtId="14" fontId="3" fillId="41" borderId="68" xfId="0" applyNumberFormat="1" applyFont="1" applyFill="1" applyBorder="1" applyAlignment="1" applyProtection="1">
      <alignment/>
      <protection locked="0"/>
    </xf>
    <xf numFmtId="0" fontId="42" fillId="37" borderId="0" xfId="0" applyFont="1" applyFill="1" applyAlignment="1" applyProtection="1">
      <alignment horizontal="right"/>
      <protection locked="0"/>
    </xf>
    <xf numFmtId="0" fontId="39" fillId="37" borderId="0" xfId="0" applyFont="1" applyFill="1" applyBorder="1" applyAlignment="1">
      <alignment/>
    </xf>
    <xf numFmtId="0" fontId="20" fillId="37" borderId="17" xfId="0" applyFont="1" applyFill="1" applyBorder="1" applyAlignment="1">
      <alignment/>
    </xf>
    <xf numFmtId="0" fontId="130" fillId="0" borderId="65" xfId="0" applyFont="1" applyBorder="1" applyAlignment="1" applyProtection="1">
      <alignment/>
      <protection locked="0"/>
    </xf>
    <xf numFmtId="49" fontId="6" fillId="0" borderId="80" xfId="51" applyNumberFormat="1" applyFont="1" applyFill="1" applyBorder="1" applyAlignment="1" applyProtection="1">
      <alignment horizontal="left" wrapText="1"/>
      <protection/>
    </xf>
    <xf numFmtId="0" fontId="6" fillId="37" borderId="80" xfId="51" applyNumberFormat="1" applyFont="1" applyFill="1" applyBorder="1" applyAlignment="1" applyProtection="1">
      <alignment horizontal="center"/>
      <protection/>
    </xf>
    <xf numFmtId="0" fontId="9" fillId="37" borderId="0" xfId="0" applyFont="1" applyFill="1" applyBorder="1" applyAlignment="1">
      <alignment/>
    </xf>
    <xf numFmtId="0" fontId="114" fillId="37" borderId="0" xfId="0" applyFont="1" applyFill="1" applyAlignment="1">
      <alignment/>
    </xf>
    <xf numFmtId="0" fontId="3" fillId="45" borderId="0" xfId="0" applyFont="1" applyFill="1" applyBorder="1" applyAlignment="1">
      <alignment/>
    </xf>
    <xf numFmtId="0" fontId="49" fillId="45" borderId="0" xfId="0" applyFont="1" applyFill="1" applyBorder="1" applyAlignment="1">
      <alignment/>
    </xf>
    <xf numFmtId="0" fontId="3" fillId="45" borderId="39" xfId="0" applyFont="1" applyFill="1" applyBorder="1" applyAlignment="1">
      <alignment/>
    </xf>
    <xf numFmtId="0" fontId="46" fillId="37" borderId="0" xfId="0" applyFont="1" applyFill="1" applyBorder="1" applyAlignment="1">
      <alignment horizontal="right"/>
    </xf>
    <xf numFmtId="0" fontId="0" fillId="37" borderId="72" xfId="0" applyFill="1" applyBorder="1" applyAlignment="1">
      <alignment/>
    </xf>
    <xf numFmtId="0" fontId="0" fillId="0" borderId="69" xfId="0" applyFill="1" applyBorder="1" applyAlignment="1">
      <alignment/>
    </xf>
    <xf numFmtId="0" fontId="22" fillId="0" borderId="81" xfId="0" applyFont="1" applyFill="1" applyBorder="1" applyAlignment="1">
      <alignment/>
    </xf>
    <xf numFmtId="0" fontId="21" fillId="37" borderId="34" xfId="0" applyFont="1" applyFill="1" applyBorder="1" applyAlignment="1">
      <alignment/>
    </xf>
    <xf numFmtId="0" fontId="39" fillId="37" borderId="34" xfId="0" applyFont="1" applyFill="1" applyBorder="1" applyAlignment="1">
      <alignment/>
    </xf>
    <xf numFmtId="0" fontId="2" fillId="45" borderId="34" xfId="0" applyFont="1" applyFill="1" applyBorder="1" applyAlignment="1">
      <alignment/>
    </xf>
    <xf numFmtId="0" fontId="14" fillId="45" borderId="34" xfId="0" applyFont="1" applyFill="1" applyBorder="1" applyAlignment="1">
      <alignment/>
    </xf>
    <xf numFmtId="0" fontId="2" fillId="45" borderId="34" xfId="0" applyFont="1" applyFill="1" applyBorder="1" applyAlignment="1" applyProtection="1">
      <alignment/>
      <protection/>
    </xf>
    <xf numFmtId="0" fontId="14" fillId="45" borderId="34" xfId="0" applyFont="1" applyFill="1" applyBorder="1" applyAlignment="1" applyProtection="1">
      <alignment/>
      <protection/>
    </xf>
    <xf numFmtId="0" fontId="131" fillId="45" borderId="34" xfId="0" applyFont="1" applyFill="1" applyBorder="1" applyAlignment="1">
      <alignment/>
    </xf>
    <xf numFmtId="0" fontId="120" fillId="35" borderId="34" xfId="0" applyFont="1" applyFill="1" applyBorder="1" applyAlignment="1">
      <alignment/>
    </xf>
    <xf numFmtId="0" fontId="3" fillId="45" borderId="34" xfId="0" applyFont="1" applyFill="1" applyBorder="1" applyAlignment="1">
      <alignment/>
    </xf>
    <xf numFmtId="0" fontId="46" fillId="37" borderId="34" xfId="0" applyFont="1" applyFill="1" applyBorder="1" applyAlignment="1">
      <alignment/>
    </xf>
    <xf numFmtId="0" fontId="47" fillId="37" borderId="34" xfId="0" applyFont="1" applyFill="1" applyBorder="1" applyAlignment="1">
      <alignment/>
    </xf>
    <xf numFmtId="0" fontId="0" fillId="33" borderId="0" xfId="0" applyFill="1" applyAlignment="1">
      <alignment vertical="top"/>
    </xf>
    <xf numFmtId="0" fontId="106" fillId="33" borderId="0" xfId="0" applyFont="1" applyFill="1" applyBorder="1" applyAlignment="1">
      <alignment vertical="top"/>
    </xf>
    <xf numFmtId="0" fontId="132" fillId="33" borderId="11" xfId="0" applyFont="1" applyFill="1" applyBorder="1" applyAlignment="1">
      <alignment/>
    </xf>
    <xf numFmtId="0" fontId="131" fillId="33" borderId="0" xfId="0" applyFont="1" applyFill="1" applyBorder="1" applyAlignment="1">
      <alignment/>
    </xf>
    <xf numFmtId="0" fontId="11" fillId="37" borderId="65" xfId="0" applyFont="1" applyFill="1" applyBorder="1" applyAlignment="1">
      <alignment/>
    </xf>
    <xf numFmtId="0" fontId="133" fillId="37" borderId="0" xfId="0" applyFont="1" applyFill="1" applyBorder="1" applyAlignment="1">
      <alignment/>
    </xf>
    <xf numFmtId="0" fontId="51" fillId="37" borderId="0" xfId="0" applyFont="1" applyFill="1" applyBorder="1" applyAlignment="1">
      <alignment/>
    </xf>
    <xf numFmtId="0" fontId="3" fillId="37" borderId="0" xfId="0" applyFont="1" applyFill="1" applyBorder="1" applyAlignment="1">
      <alignment/>
    </xf>
    <xf numFmtId="0" fontId="6" fillId="37" borderId="0" xfId="51" applyFont="1" applyFill="1" applyProtection="1">
      <alignment/>
      <protection/>
    </xf>
    <xf numFmtId="49" fontId="52" fillId="33" borderId="0" xfId="51" applyNumberFormat="1" applyFont="1" applyFill="1" applyBorder="1" applyAlignment="1" applyProtection="1">
      <alignment horizontal="left"/>
      <protection/>
    </xf>
    <xf numFmtId="3" fontId="8" fillId="33" borderId="0" xfId="51" applyNumberFormat="1" applyFont="1" applyFill="1" applyBorder="1" applyAlignment="1" applyProtection="1">
      <alignment/>
      <protection/>
    </xf>
    <xf numFmtId="0" fontId="116" fillId="33" borderId="0" xfId="0" applyFont="1" applyFill="1" applyBorder="1" applyAlignment="1">
      <alignment/>
    </xf>
    <xf numFmtId="0" fontId="3" fillId="33" borderId="0" xfId="0" applyFont="1" applyFill="1" applyBorder="1" applyAlignment="1">
      <alignment/>
    </xf>
    <xf numFmtId="2" fontId="4" fillId="41" borderId="69" xfId="51" applyNumberFormat="1" applyFont="1" applyFill="1" applyBorder="1" applyAlignment="1" applyProtection="1">
      <alignment/>
      <protection locked="0"/>
    </xf>
    <xf numFmtId="4" fontId="120" fillId="36" borderId="0" xfId="0" applyNumberFormat="1" applyFont="1" applyFill="1" applyBorder="1" applyAlignment="1">
      <alignment wrapText="1"/>
    </xf>
    <xf numFmtId="0" fontId="2" fillId="33" borderId="71" xfId="0" applyFont="1" applyFill="1" applyBorder="1" applyAlignment="1">
      <alignment/>
    </xf>
    <xf numFmtId="0" fontId="3" fillId="33" borderId="71" xfId="0" applyFont="1" applyFill="1" applyBorder="1" applyAlignment="1">
      <alignment/>
    </xf>
    <xf numFmtId="0" fontId="0" fillId="0" borderId="82" xfId="0" applyFill="1" applyBorder="1" applyAlignment="1">
      <alignment/>
    </xf>
    <xf numFmtId="0" fontId="2" fillId="0" borderId="71" xfId="0" applyFont="1" applyFill="1" applyBorder="1" applyAlignment="1">
      <alignment/>
    </xf>
    <xf numFmtId="0" fontId="50" fillId="0" borderId="71" xfId="0" applyFont="1" applyFill="1" applyBorder="1" applyAlignment="1">
      <alignment/>
    </xf>
    <xf numFmtId="0" fontId="0" fillId="37" borderId="83" xfId="0" applyFill="1" applyBorder="1" applyAlignment="1">
      <alignment/>
    </xf>
    <xf numFmtId="49" fontId="134" fillId="33" borderId="0" xfId="51" applyNumberFormat="1" applyFont="1" applyFill="1" applyAlignment="1" applyProtection="1">
      <alignment horizontal="left"/>
      <protection/>
    </xf>
    <xf numFmtId="0" fontId="4" fillId="33" borderId="0" xfId="0" applyFont="1" applyFill="1" applyAlignment="1">
      <alignment/>
    </xf>
    <xf numFmtId="0" fontId="107" fillId="33" borderId="17" xfId="0" applyFont="1" applyFill="1" applyBorder="1" applyAlignment="1">
      <alignment/>
    </xf>
    <xf numFmtId="0" fontId="13" fillId="33" borderId="17" xfId="0" applyFont="1" applyFill="1" applyBorder="1" applyAlignment="1">
      <alignment/>
    </xf>
    <xf numFmtId="49" fontId="6" fillId="33" borderId="80" xfId="51" applyNumberFormat="1" applyFont="1" applyFill="1" applyBorder="1" applyAlignment="1" applyProtection="1">
      <alignment horizontal="left" wrapText="1"/>
      <protection/>
    </xf>
    <xf numFmtId="49" fontId="6" fillId="33" borderId="13" xfId="51" applyNumberFormat="1" applyFont="1" applyFill="1" applyBorder="1" applyAlignment="1" applyProtection="1">
      <alignment horizontal="left" wrapText="1"/>
      <protection/>
    </xf>
    <xf numFmtId="3" fontId="6" fillId="33" borderId="84" xfId="51" applyNumberFormat="1" applyFont="1" applyFill="1" applyBorder="1" applyAlignment="1" applyProtection="1">
      <alignment wrapText="1"/>
      <protection/>
    </xf>
    <xf numFmtId="43" fontId="121" fillId="38" borderId="45" xfId="46" applyFont="1" applyFill="1" applyBorder="1" applyAlignment="1">
      <alignment wrapText="1"/>
    </xf>
    <xf numFmtId="0" fontId="0" fillId="33" borderId="46" xfId="0" applyFill="1" applyBorder="1" applyAlignment="1">
      <alignment wrapText="1"/>
    </xf>
    <xf numFmtId="0" fontId="0" fillId="43" borderId="85" xfId="0" applyNumberFormat="1" applyFill="1" applyBorder="1" applyAlignment="1" applyProtection="1">
      <alignment wrapText="1"/>
      <protection locked="0"/>
    </xf>
    <xf numFmtId="0" fontId="0" fillId="43" borderId="86" xfId="0" applyNumberFormat="1" applyFill="1" applyBorder="1" applyAlignment="1" applyProtection="1">
      <alignment wrapText="1"/>
      <protection locked="0"/>
    </xf>
    <xf numFmtId="0" fontId="0" fillId="0" borderId="87" xfId="0" applyFill="1" applyBorder="1" applyAlignment="1">
      <alignment/>
    </xf>
    <xf numFmtId="0" fontId="0" fillId="0" borderId="88" xfId="0" applyFill="1" applyBorder="1" applyAlignment="1">
      <alignment/>
    </xf>
    <xf numFmtId="0" fontId="37" fillId="0" borderId="89" xfId="0" applyFont="1" applyFill="1" applyBorder="1" applyAlignment="1">
      <alignment/>
    </xf>
    <xf numFmtId="0" fontId="37" fillId="0" borderId="90" xfId="0" applyFont="1" applyFill="1" applyBorder="1" applyAlignment="1">
      <alignment/>
    </xf>
    <xf numFmtId="0" fontId="11" fillId="0" borderId="91" xfId="0" applyFont="1" applyFill="1" applyBorder="1" applyAlignment="1">
      <alignment/>
    </xf>
    <xf numFmtId="49" fontId="4" fillId="37" borderId="0" xfId="51" applyNumberFormat="1" applyFont="1" applyFill="1" applyBorder="1" applyAlignment="1" applyProtection="1">
      <alignment horizontal="right"/>
      <protection locked="0"/>
    </xf>
    <xf numFmtId="0" fontId="120" fillId="35" borderId="0" xfId="0" applyFont="1" applyFill="1" applyBorder="1" applyAlignment="1">
      <alignment horizontal="left"/>
    </xf>
    <xf numFmtId="0" fontId="108" fillId="36" borderId="0" xfId="46" applyNumberFormat="1" applyFont="1" applyFill="1" applyBorder="1" applyAlignment="1">
      <alignment horizontal="left" wrapText="1"/>
    </xf>
    <xf numFmtId="2" fontId="110" fillId="0" borderId="46" xfId="0" applyNumberFormat="1" applyFont="1" applyBorder="1" applyAlignment="1">
      <alignment wrapText="1"/>
    </xf>
    <xf numFmtId="0" fontId="31" fillId="33" borderId="0" xfId="51" applyFont="1" applyFill="1">
      <alignment/>
      <protection/>
    </xf>
    <xf numFmtId="49" fontId="31" fillId="33" borderId="0" xfId="51" applyNumberFormat="1" applyFont="1" applyFill="1" applyBorder="1" applyAlignment="1" applyProtection="1">
      <alignment/>
      <protection/>
    </xf>
    <xf numFmtId="0" fontId="32" fillId="33" borderId="0" xfId="0" applyFont="1" applyFill="1" applyAlignment="1">
      <alignment/>
    </xf>
    <xf numFmtId="49" fontId="27" fillId="33" borderId="92" xfId="51" applyNumberFormat="1" applyFont="1" applyFill="1" applyBorder="1" applyAlignment="1" applyProtection="1">
      <alignment horizontal="left" wrapText="1"/>
      <protection/>
    </xf>
    <xf numFmtId="0" fontId="0" fillId="33" borderId="61" xfId="0" applyFill="1" applyBorder="1" applyAlignment="1">
      <alignment wrapText="1"/>
    </xf>
    <xf numFmtId="2" fontId="4" fillId="33" borderId="0" xfId="51" applyNumberFormat="1" applyFont="1" applyFill="1" applyBorder="1" applyAlignment="1" applyProtection="1">
      <alignment/>
      <protection locked="0"/>
    </xf>
    <xf numFmtId="2" fontId="4" fillId="41" borderId="93" xfId="51" applyNumberFormat="1" applyFont="1" applyFill="1" applyBorder="1" applyAlignment="1" applyProtection="1">
      <alignment horizontal="center"/>
      <protection locked="0"/>
    </xf>
    <xf numFmtId="2" fontId="4" fillId="41" borderId="94" xfId="51" applyNumberFormat="1" applyFont="1" applyFill="1" applyBorder="1" applyAlignment="1" applyProtection="1">
      <alignment horizontal="center"/>
      <protection locked="0"/>
    </xf>
    <xf numFmtId="2" fontId="4" fillId="41" borderId="95" xfId="51" applyNumberFormat="1" applyFont="1" applyFill="1" applyBorder="1" applyAlignment="1" applyProtection="1">
      <alignment horizontal="center"/>
      <protection locked="0"/>
    </xf>
    <xf numFmtId="0" fontId="0" fillId="33" borderId="48" xfId="0" applyFill="1" applyBorder="1" applyAlignment="1">
      <alignment/>
    </xf>
    <xf numFmtId="0" fontId="106" fillId="35" borderId="0" xfId="0" applyFont="1" applyFill="1" applyBorder="1" applyAlignment="1">
      <alignment/>
    </xf>
    <xf numFmtId="0" fontId="3" fillId="42" borderId="0" xfId="0" applyFont="1" applyFill="1" applyBorder="1" applyAlignment="1">
      <alignment/>
    </xf>
    <xf numFmtId="4" fontId="110" fillId="36" borderId="0" xfId="0" applyNumberFormat="1" applyFont="1" applyFill="1" applyBorder="1" applyAlignment="1">
      <alignment wrapText="1"/>
    </xf>
    <xf numFmtId="0" fontId="126" fillId="33" borderId="0" xfId="0" applyFont="1" applyFill="1" applyBorder="1" applyAlignment="1">
      <alignment/>
    </xf>
    <xf numFmtId="0" fontId="110" fillId="3" borderId="96" xfId="0" applyFont="1" applyFill="1" applyBorder="1" applyAlignment="1" applyProtection="1">
      <alignment/>
      <protection/>
    </xf>
    <xf numFmtId="0" fontId="110" fillId="3" borderId="11" xfId="0" applyFont="1" applyFill="1" applyBorder="1" applyAlignment="1" applyProtection="1">
      <alignment horizontal="left"/>
      <protection/>
    </xf>
    <xf numFmtId="179" fontId="110" fillId="3" borderId="11" xfId="0" applyNumberFormat="1" applyFont="1" applyFill="1" applyBorder="1" applyAlignment="1" applyProtection="1">
      <alignment horizontal="left"/>
      <protection/>
    </xf>
    <xf numFmtId="179" fontId="110" fillId="3" borderId="12" xfId="0" applyNumberFormat="1" applyFont="1" applyFill="1" applyBorder="1" applyAlignment="1" applyProtection="1">
      <alignment horizontal="left"/>
      <protection locked="0"/>
    </xf>
    <xf numFmtId="4" fontId="110" fillId="0" borderId="97" xfId="0" applyNumberFormat="1" applyFont="1" applyFill="1" applyBorder="1" applyAlignment="1" applyProtection="1">
      <alignment/>
      <protection locked="0"/>
    </xf>
    <xf numFmtId="0" fontId="110" fillId="3" borderId="0" xfId="0" applyFont="1" applyFill="1" applyBorder="1" applyAlignment="1" applyProtection="1">
      <alignment/>
      <protection/>
    </xf>
    <xf numFmtId="0" fontId="110" fillId="3" borderId="0" xfId="0" applyFont="1" applyFill="1" applyBorder="1" applyAlignment="1" applyProtection="1">
      <alignment/>
      <protection locked="0"/>
    </xf>
    <xf numFmtId="0" fontId="108" fillId="3" borderId="96" xfId="0" applyFont="1" applyFill="1" applyBorder="1" applyAlignment="1" applyProtection="1">
      <alignment/>
      <protection/>
    </xf>
    <xf numFmtId="0" fontId="110" fillId="3" borderId="96" xfId="0" applyFont="1" applyFill="1" applyBorder="1" applyAlignment="1" applyProtection="1">
      <alignment/>
      <protection locked="0"/>
    </xf>
    <xf numFmtId="180" fontId="108" fillId="3" borderId="97" xfId="0" applyNumberFormat="1" applyFont="1" applyFill="1" applyBorder="1" applyAlignment="1" applyProtection="1">
      <alignment wrapText="1"/>
      <protection/>
    </xf>
    <xf numFmtId="3" fontId="6" fillId="0" borderId="98" xfId="51" applyNumberFormat="1" applyFont="1" applyFill="1" applyBorder="1" applyAlignment="1" applyProtection="1">
      <alignment wrapText="1"/>
      <protection/>
    </xf>
    <xf numFmtId="2" fontId="4" fillId="46" borderId="11" xfId="51" applyNumberFormat="1" applyFont="1" applyFill="1" applyBorder="1" applyAlignment="1" applyProtection="1">
      <alignment horizontal="center"/>
      <protection/>
    </xf>
    <xf numFmtId="2" fontId="4" fillId="46" borderId="99" xfId="51" applyNumberFormat="1" applyFont="1" applyFill="1" applyBorder="1" applyAlignment="1" applyProtection="1">
      <alignment horizontal="center"/>
      <protection/>
    </xf>
    <xf numFmtId="2" fontId="6" fillId="47" borderId="100" xfId="51" applyNumberFormat="1" applyFont="1" applyFill="1" applyBorder="1" applyAlignment="1" applyProtection="1">
      <alignment/>
      <protection/>
    </xf>
    <xf numFmtId="2" fontId="4" fillId="46" borderId="54" xfId="51" applyNumberFormat="1" applyFont="1" applyFill="1" applyBorder="1" applyAlignment="1" applyProtection="1">
      <alignment horizontal="center"/>
      <protection/>
    </xf>
    <xf numFmtId="2" fontId="4" fillId="46" borderId="56" xfId="51" applyNumberFormat="1" applyFont="1" applyFill="1" applyBorder="1" applyAlignment="1" applyProtection="1">
      <alignment horizontal="center"/>
      <protection/>
    </xf>
    <xf numFmtId="2" fontId="4" fillId="46" borderId="101" xfId="51" applyNumberFormat="1" applyFont="1" applyFill="1" applyBorder="1" applyAlignment="1" applyProtection="1">
      <alignment horizontal="center"/>
      <protection/>
    </xf>
    <xf numFmtId="43" fontId="39" fillId="37" borderId="0" xfId="46" applyFont="1" applyFill="1" applyBorder="1" applyAlignment="1">
      <alignment/>
    </xf>
    <xf numFmtId="0" fontId="13" fillId="0" borderId="0" xfId="0" applyFont="1" applyAlignment="1">
      <alignment/>
    </xf>
    <xf numFmtId="49" fontId="4" fillId="2" borderId="68" xfId="51" applyNumberFormat="1" applyFont="1" applyFill="1" applyBorder="1" applyAlignment="1" applyProtection="1">
      <alignment/>
      <protection locked="0"/>
    </xf>
    <xf numFmtId="0" fontId="58" fillId="37" borderId="0" xfId="0" applyFont="1" applyFill="1" applyBorder="1" applyAlignment="1">
      <alignment/>
    </xf>
    <xf numFmtId="0" fontId="58" fillId="33" borderId="0" xfId="0" applyFont="1" applyFill="1" applyBorder="1" applyAlignment="1">
      <alignment/>
    </xf>
    <xf numFmtId="0" fontId="57" fillId="37" borderId="0" xfId="0" applyFont="1" applyFill="1" applyBorder="1" applyAlignment="1">
      <alignment/>
    </xf>
    <xf numFmtId="0" fontId="9" fillId="37" borderId="0" xfId="0" applyFont="1" applyFill="1" applyBorder="1" applyAlignment="1" applyProtection="1">
      <alignment/>
      <protection locked="0"/>
    </xf>
    <xf numFmtId="0" fontId="58" fillId="37" borderId="0" xfId="0" applyFont="1" applyFill="1" applyBorder="1" applyAlignment="1" applyProtection="1">
      <alignment/>
      <protection locked="0"/>
    </xf>
    <xf numFmtId="0" fontId="13" fillId="0" borderId="96" xfId="0" applyFont="1" applyBorder="1" applyAlignment="1">
      <alignment/>
    </xf>
    <xf numFmtId="0" fontId="0" fillId="33" borderId="0" xfId="0" applyFont="1" applyFill="1" applyBorder="1" applyAlignment="1">
      <alignment/>
    </xf>
    <xf numFmtId="0" fontId="0" fillId="33" borderId="0" xfId="0" applyFont="1" applyFill="1" applyAlignment="1">
      <alignment/>
    </xf>
    <xf numFmtId="49" fontId="110" fillId="3" borderId="12" xfId="0" applyNumberFormat="1" applyFont="1" applyFill="1" applyBorder="1" applyAlignment="1" applyProtection="1">
      <alignment horizontal="left"/>
      <protection locked="0"/>
    </xf>
    <xf numFmtId="0" fontId="135" fillId="33" borderId="0" xfId="0" applyFont="1" applyFill="1" applyBorder="1" applyAlignment="1">
      <alignment/>
    </xf>
    <xf numFmtId="49" fontId="3" fillId="41" borderId="102" xfId="46" applyNumberFormat="1" applyFont="1" applyFill="1" applyBorder="1" applyAlignment="1" applyProtection="1">
      <alignment wrapText="1"/>
      <protection locked="0"/>
    </xf>
    <xf numFmtId="49" fontId="42" fillId="41" borderId="103" xfId="46" applyNumberFormat="1" applyFont="1" applyFill="1" applyBorder="1" applyAlignment="1" applyProtection="1">
      <alignment wrapText="1"/>
      <protection locked="0"/>
    </xf>
    <xf numFmtId="49" fontId="42" fillId="41" borderId="67" xfId="46" applyNumberFormat="1" applyFont="1" applyFill="1" applyBorder="1" applyAlignment="1" applyProtection="1">
      <alignment wrapText="1"/>
      <protection locked="0"/>
    </xf>
    <xf numFmtId="0" fontId="2" fillId="41" borderId="104" xfId="0" applyFont="1" applyFill="1" applyBorder="1" applyAlignment="1">
      <alignment wrapText="1"/>
    </xf>
    <xf numFmtId="0" fontId="25" fillId="41" borderId="105" xfId="0" applyFont="1" applyFill="1" applyBorder="1" applyAlignment="1">
      <alignment wrapText="1"/>
    </xf>
    <xf numFmtId="0" fontId="25" fillId="41" borderId="106" xfId="0" applyFont="1" applyFill="1" applyBorder="1" applyAlignment="1">
      <alignment wrapText="1"/>
    </xf>
    <xf numFmtId="0" fontId="3" fillId="41" borderId="102" xfId="0" applyNumberFormat="1" applyFont="1" applyFill="1" applyBorder="1" applyAlignment="1" applyProtection="1">
      <alignment wrapText="1"/>
      <protection locked="0"/>
    </xf>
    <xf numFmtId="0" fontId="42" fillId="41" borderId="103" xfId="0" applyNumberFormat="1" applyFont="1" applyFill="1" applyBorder="1" applyAlignment="1" applyProtection="1">
      <alignment wrapText="1"/>
      <protection locked="0"/>
    </xf>
    <xf numFmtId="0" fontId="42" fillId="41" borderId="67" xfId="0" applyNumberFormat="1" applyFont="1" applyFill="1" applyBorder="1" applyAlignment="1" applyProtection="1">
      <alignment wrapText="1"/>
      <protection locked="0"/>
    </xf>
    <xf numFmtId="0" fontId="110"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0" fillId="2" borderId="107" xfId="0" applyFill="1" applyBorder="1" applyAlignment="1" applyProtection="1">
      <alignment wrapText="1"/>
      <protection locked="0"/>
    </xf>
    <xf numFmtId="0" fontId="3" fillId="41" borderId="102" xfId="46" applyNumberFormat="1" applyFont="1" applyFill="1" applyBorder="1" applyAlignment="1" applyProtection="1">
      <alignment wrapText="1"/>
      <protection locked="0"/>
    </xf>
    <xf numFmtId="0" fontId="42" fillId="41" borderId="103" xfId="46" applyNumberFormat="1" applyFont="1" applyFill="1" applyBorder="1" applyAlignment="1" applyProtection="1">
      <alignment wrapText="1"/>
      <protection locked="0"/>
    </xf>
    <xf numFmtId="0" fontId="42" fillId="41" borderId="67" xfId="46" applyNumberFormat="1" applyFont="1" applyFill="1" applyBorder="1" applyAlignment="1" applyProtection="1">
      <alignment wrapText="1"/>
      <protection locked="0"/>
    </xf>
    <xf numFmtId="0" fontId="126" fillId="33" borderId="108" xfId="0" applyFont="1" applyFill="1" applyBorder="1" applyAlignment="1">
      <alignment wrapText="1"/>
    </xf>
    <xf numFmtId="0" fontId="126" fillId="33" borderId="109" xfId="0" applyFont="1" applyFill="1" applyBorder="1" applyAlignment="1">
      <alignment wrapText="1"/>
    </xf>
    <xf numFmtId="0" fontId="126" fillId="33" borderId="110" xfId="0" applyFont="1" applyFill="1" applyBorder="1" applyAlignment="1">
      <alignment wrapText="1"/>
    </xf>
    <xf numFmtId="0" fontId="3" fillId="2" borderId="42" xfId="0" applyFont="1" applyFill="1" applyBorder="1" applyAlignment="1">
      <alignment vertical="center" wrapText="1"/>
    </xf>
    <xf numFmtId="0" fontId="0" fillId="2" borderId="10" xfId="0" applyFill="1" applyBorder="1" applyAlignment="1">
      <alignment wrapText="1"/>
    </xf>
    <xf numFmtId="0" fontId="0" fillId="2" borderId="14" xfId="0" applyFill="1" applyBorder="1" applyAlignment="1">
      <alignment wrapText="1"/>
    </xf>
    <xf numFmtId="0" fontId="0" fillId="2" borderId="17" xfId="0" applyFill="1" applyBorder="1" applyAlignment="1">
      <alignment wrapText="1"/>
    </xf>
    <xf numFmtId="0" fontId="0" fillId="2" borderId="0" xfId="0" applyFill="1" applyBorder="1" applyAlignment="1">
      <alignment wrapText="1"/>
    </xf>
    <xf numFmtId="0" fontId="0" fillId="2" borderId="15" xfId="0" applyFill="1" applyBorder="1" applyAlignment="1">
      <alignment wrapText="1"/>
    </xf>
    <xf numFmtId="0" fontId="0" fillId="2" borderId="18" xfId="0" applyFill="1" applyBorder="1" applyAlignment="1">
      <alignment wrapText="1"/>
    </xf>
    <xf numFmtId="0" fontId="0" fillId="2" borderId="16" xfId="0" applyFill="1" applyBorder="1" applyAlignment="1">
      <alignment wrapText="1"/>
    </xf>
    <xf numFmtId="0" fontId="0" fillId="2" borderId="20" xfId="0" applyFill="1" applyBorder="1" applyAlignment="1">
      <alignment wrapText="1"/>
    </xf>
    <xf numFmtId="0" fontId="3" fillId="41" borderId="103" xfId="0" applyNumberFormat="1" applyFont="1" applyFill="1" applyBorder="1" applyAlignment="1" applyProtection="1">
      <alignment wrapText="1"/>
      <protection locked="0"/>
    </xf>
    <xf numFmtId="0" fontId="3" fillId="41" borderId="67" xfId="0" applyNumberFormat="1" applyFont="1" applyFill="1" applyBorder="1" applyAlignment="1" applyProtection="1">
      <alignment wrapText="1"/>
      <protection locked="0"/>
    </xf>
    <xf numFmtId="0" fontId="0" fillId="41" borderId="105" xfId="0" applyFill="1" applyBorder="1" applyAlignment="1">
      <alignment wrapText="1"/>
    </xf>
    <xf numFmtId="49" fontId="4" fillId="33" borderId="0" xfId="51" applyNumberFormat="1" applyFont="1" applyFill="1" applyBorder="1" applyAlignment="1" applyProtection="1">
      <alignment horizontal="left" wrapText="1"/>
      <protection/>
    </xf>
    <xf numFmtId="0" fontId="0" fillId="33" borderId="0" xfId="0" applyFill="1" applyAlignment="1">
      <alignment wrapText="1"/>
    </xf>
    <xf numFmtId="0" fontId="0" fillId="33" borderId="111" xfId="0" applyFill="1" applyBorder="1" applyAlignment="1">
      <alignment wrapText="1"/>
    </xf>
    <xf numFmtId="49" fontId="4" fillId="37" borderId="111" xfId="51" applyNumberFormat="1" applyFont="1" applyFill="1" applyBorder="1" applyAlignment="1" applyProtection="1">
      <alignment horizontal="left" wrapText="1"/>
      <protection/>
    </xf>
    <xf numFmtId="49" fontId="29" fillId="37" borderId="0" xfId="51" applyNumberFormat="1" applyFont="1" applyFill="1" applyBorder="1" applyAlignment="1" applyProtection="1">
      <alignment horizontal="left" wrapText="1"/>
      <protection/>
    </xf>
    <xf numFmtId="0" fontId="1"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3" fillId="43" borderId="41" xfId="0" applyNumberFormat="1" applyFont="1" applyFill="1" applyBorder="1" applyAlignment="1" applyProtection="1">
      <alignment wrapText="1"/>
      <protection locked="0"/>
    </xf>
    <xf numFmtId="0" fontId="3" fillId="43" borderId="85" xfId="0" applyNumberFormat="1" applyFont="1" applyFill="1" applyBorder="1" applyAlignment="1" applyProtection="1">
      <alignment wrapText="1"/>
      <protection locked="0"/>
    </xf>
    <xf numFmtId="0" fontId="3" fillId="43" borderId="86" xfId="0" applyNumberFormat="1" applyFont="1" applyFill="1" applyBorder="1" applyAlignment="1" applyProtection="1">
      <alignment wrapText="1"/>
      <protection locked="0"/>
    </xf>
    <xf numFmtId="49" fontId="4" fillId="37" borderId="112" xfId="51" applyNumberFormat="1" applyFont="1" applyFill="1" applyBorder="1" applyAlignment="1" applyProtection="1">
      <alignment horizontal="left" wrapText="1"/>
      <protection/>
    </xf>
    <xf numFmtId="0" fontId="1" fillId="0" borderId="112" xfId="0" applyFont="1" applyBorder="1" applyAlignment="1">
      <alignment wrapText="1"/>
    </xf>
    <xf numFmtId="0" fontId="1" fillId="0" borderId="113" xfId="0" applyFont="1" applyBorder="1" applyAlignment="1">
      <alignment wrapText="1"/>
    </xf>
    <xf numFmtId="49" fontId="27" fillId="37" borderId="114" xfId="51" applyNumberFormat="1" applyFont="1" applyFill="1" applyBorder="1" applyAlignment="1" applyProtection="1">
      <alignment horizontal="left" wrapText="1"/>
      <protection/>
    </xf>
    <xf numFmtId="0" fontId="0" fillId="0" borderId="114" xfId="0" applyBorder="1" applyAlignment="1">
      <alignment wrapText="1"/>
    </xf>
    <xf numFmtId="0" fontId="0" fillId="0" borderId="115" xfId="0" applyBorder="1" applyAlignment="1">
      <alignment wrapText="1"/>
    </xf>
    <xf numFmtId="49" fontId="6" fillId="37" borderId="0" xfId="51" applyNumberFormat="1" applyFont="1" applyFill="1" applyBorder="1" applyAlignment="1" applyProtection="1">
      <alignment horizontal="left" wrapText="1"/>
      <protection/>
    </xf>
    <xf numFmtId="0" fontId="0" fillId="0" borderId="111" xfId="0" applyBorder="1" applyAlignment="1">
      <alignment wrapText="1"/>
    </xf>
    <xf numFmtId="49" fontId="110" fillId="37" borderId="0" xfId="51" applyNumberFormat="1" applyFont="1" applyFill="1" applyBorder="1" applyAlignment="1" applyProtection="1">
      <alignment horizontal="left" wrapText="1"/>
      <protection/>
    </xf>
    <xf numFmtId="0" fontId="0" fillId="0" borderId="0" xfId="0" applyFont="1" applyAlignment="1">
      <alignment wrapText="1"/>
    </xf>
    <xf numFmtId="0" fontId="0" fillId="0" borderId="111" xfId="0" applyFont="1" applyBorder="1" applyAlignment="1">
      <alignment wrapText="1"/>
    </xf>
    <xf numFmtId="0" fontId="30" fillId="33" borderId="0" xfId="0" applyFont="1" applyFill="1" applyAlignment="1">
      <alignment wrapText="1"/>
    </xf>
    <xf numFmtId="0" fontId="30" fillId="33" borderId="111" xfId="0" applyFont="1" applyFill="1" applyBorder="1" applyAlignment="1">
      <alignment wrapText="1"/>
    </xf>
    <xf numFmtId="0" fontId="30" fillId="0" borderId="0" xfId="0" applyFont="1" applyAlignment="1">
      <alignment wrapText="1"/>
    </xf>
    <xf numFmtId="0" fontId="30" fillId="0" borderId="111" xfId="0" applyFont="1" applyBorder="1" applyAlignment="1">
      <alignment wrapText="1"/>
    </xf>
    <xf numFmtId="0" fontId="1" fillId="0" borderId="0" xfId="0" applyFont="1" applyAlignment="1">
      <alignment wrapText="1"/>
    </xf>
    <xf numFmtId="0" fontId="1" fillId="0" borderId="111" xfId="0" applyFont="1" applyBorder="1" applyAlignment="1">
      <alignment wrapText="1"/>
    </xf>
    <xf numFmtId="0" fontId="0" fillId="43" borderId="85" xfId="0" applyNumberFormat="1" applyFill="1" applyBorder="1" applyAlignment="1" applyProtection="1">
      <alignment wrapText="1"/>
      <protection locked="0"/>
    </xf>
    <xf numFmtId="0" fontId="0" fillId="43" borderId="86" xfId="0" applyNumberFormat="1" applyFill="1" applyBorder="1" applyAlignment="1" applyProtection="1">
      <alignment wrapText="1"/>
      <protection locked="0"/>
    </xf>
    <xf numFmtId="49" fontId="27" fillId="33" borderId="114" xfId="51" applyNumberFormat="1" applyFont="1" applyFill="1" applyBorder="1" applyAlignment="1" applyProtection="1">
      <alignment horizontal="left" wrapText="1"/>
      <protection/>
    </xf>
    <xf numFmtId="0" fontId="0" fillId="33" borderId="114" xfId="0" applyFill="1" applyBorder="1" applyAlignment="1">
      <alignment wrapText="1"/>
    </xf>
    <xf numFmtId="0" fontId="0" fillId="33" borderId="115" xfId="0" applyFill="1" applyBorder="1" applyAlignment="1">
      <alignment wrapText="1"/>
    </xf>
    <xf numFmtId="0" fontId="6" fillId="37" borderId="0" xfId="51" applyNumberFormat="1" applyFont="1" applyFill="1" applyBorder="1" applyAlignment="1" applyProtection="1">
      <alignment horizontal="left" vertical="top" wrapText="1"/>
      <protection/>
    </xf>
    <xf numFmtId="0" fontId="44" fillId="0" borderId="0" xfId="0" applyNumberFormat="1" applyFont="1" applyBorder="1" applyAlignment="1">
      <alignment horizontal="left" vertical="top" wrapText="1"/>
    </xf>
    <xf numFmtId="0" fontId="44" fillId="0" borderId="0" xfId="0" applyNumberFormat="1" applyFont="1" applyAlignment="1">
      <alignment wrapText="1"/>
    </xf>
    <xf numFmtId="4" fontId="3" fillId="41" borderId="116" xfId="0" applyNumberFormat="1" applyFont="1" applyFill="1" applyBorder="1" applyAlignment="1" applyProtection="1">
      <alignment vertical="top" wrapText="1"/>
      <protection locked="0"/>
    </xf>
    <xf numFmtId="4" fontId="3" fillId="41" borderId="114" xfId="0" applyNumberFormat="1" applyFont="1" applyFill="1" applyBorder="1" applyAlignment="1" applyProtection="1">
      <alignment vertical="top" wrapText="1"/>
      <protection locked="0"/>
    </xf>
    <xf numFmtId="0" fontId="0" fillId="41" borderId="114" xfId="0" applyFill="1" applyBorder="1" applyAlignment="1" applyProtection="1">
      <alignment vertical="top" wrapText="1"/>
      <protection locked="0"/>
    </xf>
    <xf numFmtId="0" fontId="0" fillId="41" borderId="117" xfId="0" applyFill="1" applyBorder="1" applyAlignment="1" applyProtection="1">
      <alignment vertical="top" wrapText="1"/>
      <protection locked="0"/>
    </xf>
    <xf numFmtId="0" fontId="0" fillId="41" borderId="0" xfId="0" applyFill="1" applyAlignment="1" applyProtection="1">
      <alignment vertical="top" wrapText="1"/>
      <protection locked="0"/>
    </xf>
    <xf numFmtId="0" fontId="108" fillId="3" borderId="0" xfId="0" applyFont="1" applyFill="1" applyBorder="1" applyAlignment="1" applyProtection="1">
      <alignment wrapText="1"/>
      <protection/>
    </xf>
    <xf numFmtId="0" fontId="113" fillId="33" borderId="118" xfId="0" applyFont="1" applyFill="1" applyBorder="1" applyAlignment="1">
      <alignment wrapText="1"/>
    </xf>
    <xf numFmtId="0" fontId="125" fillId="33" borderId="119" xfId="0" applyFont="1" applyFill="1" applyBorder="1" applyAlignment="1">
      <alignment wrapText="1"/>
    </xf>
    <xf numFmtId="0" fontId="125" fillId="33" borderId="120" xfId="0" applyFont="1" applyFill="1" applyBorder="1" applyAlignment="1">
      <alignment wrapText="1"/>
    </xf>
    <xf numFmtId="0" fontId="110" fillId="33" borderId="42" xfId="0" applyFont="1" applyFill="1" applyBorder="1" applyAlignment="1">
      <alignment wrapText="1"/>
    </xf>
    <xf numFmtId="0" fontId="0" fillId="0" borderId="10" xfId="0" applyFont="1" applyBorder="1" applyAlignment="1">
      <alignment wrapText="1"/>
    </xf>
    <xf numFmtId="0" fontId="0" fillId="0" borderId="14" xfId="0" applyBorder="1" applyAlignment="1">
      <alignment wrapText="1"/>
    </xf>
    <xf numFmtId="0" fontId="0" fillId="0" borderId="18" xfId="0" applyFont="1" applyBorder="1" applyAlignment="1">
      <alignment wrapText="1"/>
    </xf>
    <xf numFmtId="0" fontId="0" fillId="0" borderId="16" xfId="0" applyFont="1" applyBorder="1" applyAlignment="1">
      <alignment wrapText="1"/>
    </xf>
    <xf numFmtId="0" fontId="0" fillId="0" borderId="20" xfId="0" applyBorder="1" applyAlignment="1">
      <alignment wrapText="1"/>
    </xf>
    <xf numFmtId="0" fontId="3" fillId="41" borderId="104" xfId="0" applyFont="1" applyFill="1" applyBorder="1" applyAlignment="1">
      <alignment wrapText="1"/>
    </xf>
    <xf numFmtId="0" fontId="0" fillId="41" borderId="105" xfId="0" applyFont="1" applyFill="1" applyBorder="1" applyAlignment="1">
      <alignment wrapText="1"/>
    </xf>
    <xf numFmtId="0" fontId="0" fillId="41" borderId="106" xfId="0" applyFill="1" applyBorder="1" applyAlignment="1">
      <alignment wrapText="1"/>
    </xf>
    <xf numFmtId="0" fontId="110" fillId="33" borderId="104" xfId="0" applyFont="1" applyFill="1" applyBorder="1" applyAlignment="1">
      <alignment wrapText="1"/>
    </xf>
    <xf numFmtId="0" fontId="0" fillId="33" borderId="105" xfId="0" applyFill="1" applyBorder="1" applyAlignment="1">
      <alignment wrapText="1"/>
    </xf>
    <xf numFmtId="0" fontId="0" fillId="0" borderId="106" xfId="0" applyBorder="1" applyAlignment="1">
      <alignment wrapText="1"/>
    </xf>
    <xf numFmtId="0" fontId="108" fillId="33" borderId="121" xfId="0" applyFont="1" applyFill="1" applyBorder="1" applyAlignment="1">
      <alignment horizontal="center" wrapText="1"/>
    </xf>
    <xf numFmtId="0" fontId="104" fillId="0" borderId="122" xfId="0" applyFont="1" applyBorder="1" applyAlignment="1">
      <alignment horizontal="center" wrapText="1"/>
    </xf>
    <xf numFmtId="0" fontId="108" fillId="33" borderId="123" xfId="0" applyFont="1" applyFill="1" applyBorder="1" applyAlignment="1">
      <alignment horizontal="center" wrapText="1"/>
    </xf>
    <xf numFmtId="0" fontId="104" fillId="0" borderId="123" xfId="0" applyFont="1" applyBorder="1" applyAlignment="1">
      <alignment horizontal="center" wrapText="1"/>
    </xf>
    <xf numFmtId="0" fontId="108" fillId="33" borderId="17" xfId="0" applyFont="1" applyFill="1" applyBorder="1" applyAlignment="1">
      <alignment horizontal="right" wrapText="1"/>
    </xf>
    <xf numFmtId="0" fontId="0" fillId="0" borderId="92" xfId="0" applyBorder="1" applyAlignment="1">
      <alignment wrapText="1"/>
    </xf>
    <xf numFmtId="0" fontId="0" fillId="0" borderId="92" xfId="0" applyBorder="1" applyAlignment="1">
      <alignment horizontal="righ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95250</xdr:rowOff>
    </xdr:from>
    <xdr:to>
      <xdr:col>2</xdr:col>
      <xdr:colOff>285750</xdr:colOff>
      <xdr:row>4</xdr:row>
      <xdr:rowOff>123825</xdr:rowOff>
    </xdr:to>
    <xdr:pic>
      <xdr:nvPicPr>
        <xdr:cNvPr id="1" name="Image 1" descr="logo_fr_300.jpg"/>
        <xdr:cNvPicPr preferRelativeResize="1">
          <a:picLocks noChangeAspect="1"/>
        </xdr:cNvPicPr>
      </xdr:nvPicPr>
      <xdr:blipFill>
        <a:blip r:embed="rId1"/>
        <a:stretch>
          <a:fillRect/>
        </a:stretch>
      </xdr:blipFill>
      <xdr:spPr>
        <a:xfrm>
          <a:off x="142875" y="95250"/>
          <a:ext cx="1000125" cy="838200"/>
        </a:xfrm>
        <a:prstGeom prst="rect">
          <a:avLst/>
        </a:prstGeom>
        <a:noFill/>
        <a:ln w="9525" cmpd="sng">
          <a:noFill/>
        </a:ln>
      </xdr:spPr>
    </xdr:pic>
    <xdr:clientData/>
  </xdr:twoCellAnchor>
  <xdr:twoCellAnchor>
    <xdr:from>
      <xdr:col>5</xdr:col>
      <xdr:colOff>581025</xdr:colOff>
      <xdr:row>33</xdr:row>
      <xdr:rowOff>38100</xdr:rowOff>
    </xdr:from>
    <xdr:to>
      <xdr:col>5</xdr:col>
      <xdr:colOff>695325</xdr:colOff>
      <xdr:row>34</xdr:row>
      <xdr:rowOff>95250</xdr:rowOff>
    </xdr:to>
    <xdr:sp>
      <xdr:nvSpPr>
        <xdr:cNvPr id="2" name="Flèche courbée vers la droite 2"/>
        <xdr:cNvSpPr>
          <a:spLocks/>
        </xdr:cNvSpPr>
      </xdr:nvSpPr>
      <xdr:spPr>
        <a:xfrm>
          <a:off x="3600450" y="10248900"/>
          <a:ext cx="114300" cy="247650"/>
        </a:xfrm>
        <a:prstGeom prst="curvedRightArrow">
          <a:avLst>
            <a:gd name="adj1" fmla="val 27777"/>
            <a:gd name="adj2" fmla="val 44444"/>
            <a:gd name="adj3" fmla="val 250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76200</xdr:rowOff>
    </xdr:from>
    <xdr:to>
      <xdr:col>1</xdr:col>
      <xdr:colOff>609600</xdr:colOff>
      <xdr:row>3</xdr:row>
      <xdr:rowOff>95250</xdr:rowOff>
    </xdr:to>
    <xdr:pic>
      <xdr:nvPicPr>
        <xdr:cNvPr id="1" name="Image 1" descr="logo_fr_300.jpg"/>
        <xdr:cNvPicPr preferRelativeResize="1">
          <a:picLocks noChangeAspect="1"/>
        </xdr:cNvPicPr>
      </xdr:nvPicPr>
      <xdr:blipFill>
        <a:blip r:embed="rId1"/>
        <a:stretch>
          <a:fillRect/>
        </a:stretch>
      </xdr:blipFill>
      <xdr:spPr>
        <a:xfrm>
          <a:off x="257175" y="76200"/>
          <a:ext cx="73342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161925</xdr:rowOff>
    </xdr:from>
    <xdr:to>
      <xdr:col>2</xdr:col>
      <xdr:colOff>47625</xdr:colOff>
      <xdr:row>4</xdr:row>
      <xdr:rowOff>66675</xdr:rowOff>
    </xdr:to>
    <xdr:pic>
      <xdr:nvPicPr>
        <xdr:cNvPr id="1" name="Image 1" descr="logo_fr_300.jpg"/>
        <xdr:cNvPicPr preferRelativeResize="1">
          <a:picLocks noChangeAspect="1"/>
        </xdr:cNvPicPr>
      </xdr:nvPicPr>
      <xdr:blipFill>
        <a:blip r:embed="rId1"/>
        <a:stretch>
          <a:fillRect/>
        </a:stretch>
      </xdr:blipFill>
      <xdr:spPr>
        <a:xfrm>
          <a:off x="200025" y="161925"/>
          <a:ext cx="81915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2</xdr:col>
      <xdr:colOff>238125</xdr:colOff>
      <xdr:row>4</xdr:row>
      <xdr:rowOff>95250</xdr:rowOff>
    </xdr:to>
    <xdr:pic>
      <xdr:nvPicPr>
        <xdr:cNvPr id="1" name="Image 1" descr="logo_fr_300.jpg"/>
        <xdr:cNvPicPr preferRelativeResize="1">
          <a:picLocks noChangeAspect="1"/>
        </xdr:cNvPicPr>
      </xdr:nvPicPr>
      <xdr:blipFill>
        <a:blip r:embed="rId1"/>
        <a:stretch>
          <a:fillRect/>
        </a:stretch>
      </xdr:blipFill>
      <xdr:spPr>
        <a:xfrm>
          <a:off x="190500" y="66675"/>
          <a:ext cx="9334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BD001F77EE.xlsx"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3:EQ191"/>
  <sheetViews>
    <sheetView tabSelected="1" workbookViewId="0" topLeftCell="A1">
      <selection activeCell="B12" sqref="B12"/>
    </sheetView>
  </sheetViews>
  <sheetFormatPr defaultColWidth="11.421875" defaultRowHeight="15"/>
  <cols>
    <col min="1" max="1" width="2.421875" style="1" customWidth="1"/>
    <col min="2" max="2" width="10.421875" style="2" customWidth="1"/>
    <col min="3" max="3" width="4.57421875" style="2" customWidth="1"/>
    <col min="4" max="4" width="13.57421875" style="2" customWidth="1"/>
    <col min="5" max="5" width="14.28125" style="2" customWidth="1"/>
    <col min="6" max="6" width="11.8515625" style="2" customWidth="1"/>
    <col min="7" max="7" width="13.57421875" style="2" customWidth="1"/>
    <col min="8" max="9" width="17.421875" style="2" customWidth="1"/>
    <col min="10" max="10" width="28.8515625" style="2" customWidth="1"/>
    <col min="11" max="11" width="2.00390625" style="1" customWidth="1"/>
    <col min="12" max="12" width="11.421875" style="1" hidden="1" customWidth="1"/>
    <col min="13" max="16384" width="11.421875" style="1" customWidth="1"/>
  </cols>
  <sheetData>
    <row r="1" ht="18" customHeight="1"/>
    <row r="2" ht="15"/>
    <row r="3" spans="4:8" ht="15.75">
      <c r="D3" s="5"/>
      <c r="H3" s="21" t="s">
        <v>5</v>
      </c>
    </row>
    <row r="4" ht="15">
      <c r="H4" s="20" t="s">
        <v>4</v>
      </c>
    </row>
    <row r="5" ht="10.5" customHeight="1"/>
    <row r="6" ht="8.25" customHeight="1" thickBot="1">
      <c r="E6" s="1"/>
    </row>
    <row r="7" spans="2:10" ht="11.25" customHeight="1">
      <c r="B7" s="6"/>
      <c r="C7" s="6"/>
      <c r="D7" s="6"/>
      <c r="E7" s="6"/>
      <c r="F7" s="6"/>
      <c r="G7" s="6"/>
      <c r="H7" s="6"/>
      <c r="I7" s="6"/>
      <c r="J7" s="6"/>
    </row>
    <row r="8" spans="2:8" ht="35.25">
      <c r="B8" s="226" t="s">
        <v>55</v>
      </c>
      <c r="H8" s="406">
        <v>2024</v>
      </c>
    </row>
    <row r="9" ht="6" customHeight="1"/>
    <row r="10" ht="15">
      <c r="B10" s="122" t="s">
        <v>56</v>
      </c>
    </row>
    <row r="11" ht="7.5" customHeight="1">
      <c r="B11" s="3"/>
    </row>
    <row r="12" ht="15">
      <c r="B12" s="3" t="s">
        <v>289</v>
      </c>
    </row>
    <row r="13" ht="15">
      <c r="B13" s="3" t="s">
        <v>249</v>
      </c>
    </row>
    <row r="14" ht="16.5" customHeight="1">
      <c r="B14" s="3" t="s">
        <v>266</v>
      </c>
    </row>
    <row r="15" ht="19.5" customHeight="1">
      <c r="B15" s="325" t="s">
        <v>200</v>
      </c>
    </row>
    <row r="16" spans="2:3" ht="15" customHeight="1" thickBot="1">
      <c r="B16" s="325" t="s">
        <v>242</v>
      </c>
      <c r="C16" s="7"/>
    </row>
    <row r="17" spans="2:10" ht="10.5" customHeight="1">
      <c r="B17" s="425" t="s">
        <v>284</v>
      </c>
      <c r="C17" s="426"/>
      <c r="D17" s="426"/>
      <c r="E17" s="426"/>
      <c r="F17" s="426"/>
      <c r="G17" s="426"/>
      <c r="H17" s="426"/>
      <c r="I17" s="426"/>
      <c r="J17" s="427"/>
    </row>
    <row r="18" spans="2:10" ht="15">
      <c r="B18" s="428"/>
      <c r="C18" s="429"/>
      <c r="D18" s="429"/>
      <c r="E18" s="429"/>
      <c r="F18" s="429"/>
      <c r="G18" s="429"/>
      <c r="H18" s="429"/>
      <c r="I18" s="429"/>
      <c r="J18" s="430"/>
    </row>
    <row r="19" spans="2:10" ht="37.5" customHeight="1">
      <c r="B19" s="428"/>
      <c r="C19" s="429"/>
      <c r="D19" s="429"/>
      <c r="E19" s="429"/>
      <c r="F19" s="429"/>
      <c r="G19" s="429"/>
      <c r="H19" s="429"/>
      <c r="I19" s="429"/>
      <c r="J19" s="430"/>
    </row>
    <row r="20" spans="2:10" ht="15">
      <c r="B20" s="428"/>
      <c r="C20" s="429"/>
      <c r="D20" s="429"/>
      <c r="E20" s="429"/>
      <c r="F20" s="429"/>
      <c r="G20" s="429"/>
      <c r="H20" s="429"/>
      <c r="I20" s="429"/>
      <c r="J20" s="430"/>
    </row>
    <row r="21" spans="2:10" ht="27" customHeight="1">
      <c r="B21" s="428"/>
      <c r="C21" s="429"/>
      <c r="D21" s="429"/>
      <c r="E21" s="429"/>
      <c r="F21" s="429"/>
      <c r="G21" s="429"/>
      <c r="H21" s="429"/>
      <c r="I21" s="429"/>
      <c r="J21" s="430"/>
    </row>
    <row r="22" spans="2:10" ht="27" customHeight="1">
      <c r="B22" s="428"/>
      <c r="C22" s="429"/>
      <c r="D22" s="429"/>
      <c r="E22" s="429"/>
      <c r="F22" s="429"/>
      <c r="G22" s="429"/>
      <c r="H22" s="429"/>
      <c r="I22" s="429"/>
      <c r="J22" s="430"/>
    </row>
    <row r="23" spans="2:10" ht="27" customHeight="1">
      <c r="B23" s="428"/>
      <c r="C23" s="429"/>
      <c r="D23" s="429"/>
      <c r="E23" s="429"/>
      <c r="F23" s="429"/>
      <c r="G23" s="429"/>
      <c r="H23" s="429"/>
      <c r="I23" s="429"/>
      <c r="J23" s="430"/>
    </row>
    <row r="24" spans="2:10" ht="39.75" customHeight="1">
      <c r="B24" s="428"/>
      <c r="C24" s="429"/>
      <c r="D24" s="429"/>
      <c r="E24" s="429"/>
      <c r="F24" s="429"/>
      <c r="G24" s="429"/>
      <c r="H24" s="429"/>
      <c r="I24" s="429"/>
      <c r="J24" s="430"/>
    </row>
    <row r="25" spans="2:10" ht="15">
      <c r="B25" s="428"/>
      <c r="C25" s="429"/>
      <c r="D25" s="429"/>
      <c r="E25" s="429"/>
      <c r="F25" s="429"/>
      <c r="G25" s="429"/>
      <c r="H25" s="429"/>
      <c r="I25" s="429"/>
      <c r="J25" s="430"/>
    </row>
    <row r="26" spans="2:10" ht="29.25" customHeight="1">
      <c r="B26" s="428"/>
      <c r="C26" s="429"/>
      <c r="D26" s="429"/>
      <c r="E26" s="429"/>
      <c r="F26" s="429"/>
      <c r="G26" s="429"/>
      <c r="H26" s="429"/>
      <c r="I26" s="429"/>
      <c r="J26" s="430"/>
    </row>
    <row r="27" spans="2:10" ht="29.25" customHeight="1">
      <c r="B27" s="428"/>
      <c r="C27" s="429"/>
      <c r="D27" s="429"/>
      <c r="E27" s="429"/>
      <c r="F27" s="429"/>
      <c r="G27" s="429"/>
      <c r="H27" s="429"/>
      <c r="I27" s="429"/>
      <c r="J27" s="430"/>
    </row>
    <row r="28" spans="2:10" ht="29.25" customHeight="1">
      <c r="B28" s="428"/>
      <c r="C28" s="429"/>
      <c r="D28" s="429"/>
      <c r="E28" s="429"/>
      <c r="F28" s="429"/>
      <c r="G28" s="429"/>
      <c r="H28" s="429"/>
      <c r="I28" s="429"/>
      <c r="J28" s="430"/>
    </row>
    <row r="29" spans="2:10" ht="15">
      <c r="B29" s="428"/>
      <c r="C29" s="429"/>
      <c r="D29" s="429"/>
      <c r="E29" s="429"/>
      <c r="F29" s="429"/>
      <c r="G29" s="429"/>
      <c r="H29" s="429"/>
      <c r="I29" s="429"/>
      <c r="J29" s="430"/>
    </row>
    <row r="30" spans="2:10" ht="23.25" customHeight="1">
      <c r="B30" s="428"/>
      <c r="C30" s="429"/>
      <c r="D30" s="429"/>
      <c r="E30" s="429"/>
      <c r="F30" s="429"/>
      <c r="G30" s="429"/>
      <c r="H30" s="429"/>
      <c r="I30" s="429"/>
      <c r="J30" s="430"/>
    </row>
    <row r="31" spans="2:10" ht="36" customHeight="1">
      <c r="B31" s="428"/>
      <c r="C31" s="429"/>
      <c r="D31" s="429"/>
      <c r="E31" s="429"/>
      <c r="F31" s="429"/>
      <c r="G31" s="429"/>
      <c r="H31" s="429"/>
      <c r="I31" s="429"/>
      <c r="J31" s="430"/>
    </row>
    <row r="32" spans="2:10" ht="174.75" customHeight="1" thickBot="1">
      <c r="B32" s="431"/>
      <c r="C32" s="432"/>
      <c r="D32" s="432"/>
      <c r="E32" s="432"/>
      <c r="F32" s="432"/>
      <c r="G32" s="432"/>
      <c r="H32" s="432"/>
      <c r="I32" s="432"/>
      <c r="J32" s="433"/>
    </row>
    <row r="34" spans="1:14" s="11" customFormat="1" ht="15">
      <c r="A34" s="8"/>
      <c r="B34" s="17" t="s">
        <v>57</v>
      </c>
      <c r="C34" s="10"/>
      <c r="D34" s="14"/>
      <c r="E34" s="8"/>
      <c r="G34" s="179"/>
      <c r="H34" s="180"/>
      <c r="I34" s="179"/>
      <c r="J34" s="15" t="s">
        <v>3</v>
      </c>
      <c r="K34" s="8"/>
      <c r="L34" s="2"/>
      <c r="M34" s="8"/>
      <c r="N34" s="14"/>
    </row>
    <row r="35" spans="1:14" s="11" customFormat="1" ht="15">
      <c r="A35" s="8"/>
      <c r="B35" s="17"/>
      <c r="C35" s="10"/>
      <c r="D35" s="14"/>
      <c r="E35" s="8"/>
      <c r="G35" s="324" t="s">
        <v>231</v>
      </c>
      <c r="H35" s="180"/>
      <c r="I35" s="228"/>
      <c r="J35" s="15"/>
      <c r="K35" s="8"/>
      <c r="L35" s="2"/>
      <c r="M35" s="8"/>
      <c r="N35" s="14"/>
    </row>
    <row r="36" spans="2:13" s="326" customFormat="1" ht="11.25">
      <c r="B36" s="327" t="s">
        <v>274</v>
      </c>
      <c r="M36" s="328"/>
    </row>
    <row r="37" spans="2:24" s="326" customFormat="1" ht="11.25">
      <c r="B37" s="327" t="s">
        <v>232</v>
      </c>
      <c r="K37" s="253"/>
      <c r="L37" s="253"/>
      <c r="N37" s="253"/>
      <c r="O37" s="253"/>
      <c r="P37" s="253"/>
      <c r="Q37" s="253"/>
      <c r="R37" s="253"/>
      <c r="S37" s="253"/>
      <c r="T37" s="253"/>
      <c r="U37" s="253"/>
      <c r="V37" s="253"/>
      <c r="W37" s="253"/>
      <c r="X37" s="253"/>
    </row>
    <row r="38" spans="2:10" s="88" customFormat="1" ht="25.5" customHeight="1">
      <c r="B38" s="227" t="s">
        <v>58</v>
      </c>
      <c r="C38" s="228"/>
      <c r="D38" s="228"/>
      <c r="E38" s="228"/>
      <c r="F38" s="228"/>
      <c r="H38" s="228"/>
      <c r="I38" s="228"/>
      <c r="J38" s="228"/>
    </row>
    <row r="39" spans="2:10" s="88" customFormat="1" ht="5.25" customHeight="1">
      <c r="B39" s="100"/>
      <c r="C39" s="228"/>
      <c r="D39" s="228"/>
      <c r="E39" s="228"/>
      <c r="F39" s="228"/>
      <c r="G39" s="228"/>
      <c r="H39" s="228"/>
      <c r="I39" s="228"/>
      <c r="J39" s="228"/>
    </row>
    <row r="40" spans="2:10" s="88" customFormat="1" ht="15.75" thickBot="1">
      <c r="B40" s="229" t="s">
        <v>59</v>
      </c>
      <c r="C40" s="92"/>
      <c r="D40" s="92"/>
      <c r="E40" s="230"/>
      <c r="F40" s="230"/>
      <c r="G40" s="230"/>
      <c r="H40" s="230"/>
      <c r="I40" s="230"/>
      <c r="J40" s="92"/>
    </row>
    <row r="41" spans="2:79" s="231" customFormat="1" ht="16.5" thickBot="1" thickTop="1">
      <c r="B41" s="232" t="s">
        <v>60</v>
      </c>
      <c r="C41" s="233"/>
      <c r="D41" s="233"/>
      <c r="E41" s="413"/>
      <c r="F41" s="414"/>
      <c r="G41" s="414"/>
      <c r="H41" s="414"/>
      <c r="I41" s="415"/>
      <c r="J41" s="234"/>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row>
    <row r="42" spans="2:79" s="231" customFormat="1" ht="16.5" thickBot="1" thickTop="1">
      <c r="B42" s="232" t="s">
        <v>61</v>
      </c>
      <c r="C42" s="233"/>
      <c r="D42" s="233"/>
      <c r="E42" s="413"/>
      <c r="F42" s="414"/>
      <c r="G42" s="414"/>
      <c r="H42" s="414"/>
      <c r="I42" s="415"/>
      <c r="J42" s="234"/>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row>
    <row r="43" spans="2:79" s="231" customFormat="1" ht="16.5" thickBot="1" thickTop="1">
      <c r="B43" s="232" t="s">
        <v>62</v>
      </c>
      <c r="C43" s="233"/>
      <c r="D43" s="233"/>
      <c r="E43" s="413"/>
      <c r="F43" s="414"/>
      <c r="G43" s="414"/>
      <c r="H43" s="414"/>
      <c r="I43" s="415"/>
      <c r="J43" s="234"/>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row>
    <row r="44" spans="2:79" s="231" customFormat="1" ht="16.5" thickBot="1" thickTop="1">
      <c r="B44" s="232" t="s">
        <v>63</v>
      </c>
      <c r="C44" s="233"/>
      <c r="D44" s="233"/>
      <c r="E44" s="413"/>
      <c r="F44" s="414"/>
      <c r="G44" s="414"/>
      <c r="H44" s="414"/>
      <c r="I44" s="415"/>
      <c r="J44" s="234"/>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row>
    <row r="45" spans="2:79" s="231" customFormat="1" ht="16.5" thickBot="1" thickTop="1">
      <c r="B45" s="232" t="s">
        <v>64</v>
      </c>
      <c r="C45" s="233"/>
      <c r="D45" s="233"/>
      <c r="E45" s="413"/>
      <c r="F45" s="414"/>
      <c r="G45" s="414"/>
      <c r="H45" s="414"/>
      <c r="I45" s="415"/>
      <c r="J45" s="234"/>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row>
    <row r="46" spans="2:79" s="231" customFormat="1" ht="16.5" thickBot="1" thickTop="1">
      <c r="B46" s="232" t="s">
        <v>65</v>
      </c>
      <c r="C46" s="233"/>
      <c r="D46" s="233"/>
      <c r="E46" s="413"/>
      <c r="F46" s="414"/>
      <c r="G46" s="414"/>
      <c r="H46" s="414"/>
      <c r="I46" s="415"/>
      <c r="J46" s="234"/>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row>
    <row r="47" spans="2:79" s="231" customFormat="1" ht="16.5" thickBot="1" thickTop="1">
      <c r="B47" s="232" t="s">
        <v>66</v>
      </c>
      <c r="C47" s="233"/>
      <c r="D47" s="233"/>
      <c r="E47" s="413"/>
      <c r="F47" s="414"/>
      <c r="G47" s="414"/>
      <c r="H47" s="414"/>
      <c r="I47" s="415"/>
      <c r="J47" s="234"/>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row>
    <row r="48" spans="2:79" s="231" customFormat="1" ht="16.5" thickBot="1" thickTop="1">
      <c r="B48" s="232" t="s">
        <v>67</v>
      </c>
      <c r="C48" s="233"/>
      <c r="D48" s="233"/>
      <c r="E48" s="413"/>
      <c r="F48" s="414"/>
      <c r="G48" s="414"/>
      <c r="H48" s="414"/>
      <c r="I48" s="415"/>
      <c r="J48" s="234"/>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row>
    <row r="49" spans="2:79" s="231" customFormat="1" ht="16.5" thickBot="1" thickTop="1">
      <c r="B49" s="232"/>
      <c r="C49" s="233"/>
      <c r="D49" s="233"/>
      <c r="E49" s="236"/>
      <c r="F49" s="236"/>
      <c r="G49" s="236"/>
      <c r="H49" s="236"/>
      <c r="I49" s="236"/>
      <c r="J49" s="237"/>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row>
    <row r="50" spans="2:79" s="231" customFormat="1" ht="13.5" customHeight="1" thickBot="1" thickTop="1">
      <c r="B50" s="238" t="s">
        <v>68</v>
      </c>
      <c r="C50" s="239"/>
      <c r="D50" s="239"/>
      <c r="E50" s="236"/>
      <c r="F50" s="236"/>
      <c r="G50" s="236"/>
      <c r="H50" s="236"/>
      <c r="I50" s="236"/>
      <c r="J50" s="237"/>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row>
    <row r="51" spans="2:10" s="88" customFormat="1" ht="16.5" customHeight="1" thickBot="1" thickTop="1">
      <c r="B51" s="240" t="s">
        <v>69</v>
      </c>
      <c r="C51" s="241"/>
      <c r="D51" s="239"/>
      <c r="E51" s="413"/>
      <c r="F51" s="434"/>
      <c r="G51" s="434"/>
      <c r="H51" s="434"/>
      <c r="I51" s="435"/>
      <c r="J51" s="237"/>
    </row>
    <row r="52" spans="2:10" s="88" customFormat="1" ht="16.5" customHeight="1" thickBot="1" thickTop="1">
      <c r="B52" s="240" t="s">
        <v>61</v>
      </c>
      <c r="C52" s="241"/>
      <c r="D52" s="239"/>
      <c r="E52" s="413"/>
      <c r="F52" s="414"/>
      <c r="G52" s="414"/>
      <c r="H52" s="414"/>
      <c r="I52" s="415"/>
      <c r="J52" s="237"/>
    </row>
    <row r="53" spans="2:10" s="88" customFormat="1" ht="16.5" thickBot="1" thickTop="1">
      <c r="B53" s="240" t="s">
        <v>62</v>
      </c>
      <c r="C53" s="241"/>
      <c r="D53" s="239"/>
      <c r="E53" s="413"/>
      <c r="F53" s="434"/>
      <c r="G53" s="434"/>
      <c r="H53" s="434"/>
      <c r="I53" s="435"/>
      <c r="J53" s="237"/>
    </row>
    <row r="54" spans="2:10" s="88" customFormat="1" ht="16.5" thickBot="1" thickTop="1">
      <c r="B54" s="240" t="s">
        <v>63</v>
      </c>
      <c r="C54" s="241"/>
      <c r="D54" s="239"/>
      <c r="E54" s="413"/>
      <c r="F54" s="414"/>
      <c r="G54" s="414"/>
      <c r="H54" s="414"/>
      <c r="I54" s="415"/>
      <c r="J54" s="237"/>
    </row>
    <row r="55" spans="2:10" s="88" customFormat="1" ht="16.5" thickBot="1" thickTop="1">
      <c r="B55" s="240" t="s">
        <v>70</v>
      </c>
      <c r="C55" s="241"/>
      <c r="D55" s="241"/>
      <c r="E55" s="413"/>
      <c r="F55" s="414"/>
      <c r="G55" s="414"/>
      <c r="H55" s="414"/>
      <c r="I55" s="415"/>
      <c r="J55" s="225"/>
    </row>
    <row r="56" spans="2:10" s="88" customFormat="1" ht="22.5" customHeight="1" thickBot="1" thickTop="1">
      <c r="B56" s="235" t="s">
        <v>281</v>
      </c>
      <c r="C56" s="122"/>
      <c r="D56" s="92"/>
      <c r="E56" s="242"/>
      <c r="F56" s="242"/>
      <c r="G56" s="242"/>
      <c r="H56" s="242"/>
      <c r="I56" s="242"/>
      <c r="J56" s="243"/>
    </row>
    <row r="57" spans="2:10" s="88" customFormat="1" ht="16.5" thickBot="1" thickTop="1">
      <c r="B57" s="100" t="s">
        <v>71</v>
      </c>
      <c r="D57" s="92"/>
      <c r="E57" s="413"/>
      <c r="F57" s="414"/>
      <c r="G57" s="414"/>
      <c r="H57" s="414"/>
      <c r="I57" s="415"/>
      <c r="J57" s="92"/>
    </row>
    <row r="58" spans="2:10" s="88" customFormat="1" ht="16.5" thickBot="1" thickTop="1">
      <c r="B58" s="100" t="s">
        <v>65</v>
      </c>
      <c r="C58" s="92"/>
      <c r="D58" s="92"/>
      <c r="E58" s="419"/>
      <c r="F58" s="420"/>
      <c r="G58" s="420"/>
      <c r="H58" s="420"/>
      <c r="I58" s="421"/>
      <c r="J58" s="92"/>
    </row>
    <row r="59" spans="2:10" s="88" customFormat="1" ht="16.5" thickBot="1" thickTop="1">
      <c r="B59" s="100" t="s">
        <v>72</v>
      </c>
      <c r="C59" s="92"/>
      <c r="D59" s="92"/>
      <c r="E59" s="419"/>
      <c r="F59" s="420"/>
      <c r="G59" s="420"/>
      <c r="H59" s="420"/>
      <c r="I59" s="421"/>
      <c r="J59" s="92"/>
    </row>
    <row r="60" spans="2:10" s="88" customFormat="1" ht="9.75" customHeight="1" thickBot="1" thickTop="1">
      <c r="B60" s="92"/>
      <c r="C60" s="92"/>
      <c r="D60" s="92"/>
      <c r="E60" s="92"/>
      <c r="F60" s="92"/>
      <c r="G60" s="92"/>
      <c r="H60" s="92"/>
      <c r="I60" s="92"/>
      <c r="J60" s="92"/>
    </row>
    <row r="61" spans="2:10" s="88" customFormat="1" ht="13.5" customHeight="1" thickBot="1" thickTop="1">
      <c r="B61" s="235" t="s">
        <v>73</v>
      </c>
      <c r="C61" s="92"/>
      <c r="D61" s="92"/>
      <c r="E61" s="92"/>
      <c r="F61" s="92"/>
      <c r="G61" s="92"/>
      <c r="H61" s="92"/>
      <c r="I61" s="92"/>
      <c r="J61" s="92"/>
    </row>
    <row r="62" spans="2:10" s="88" customFormat="1" ht="15.75" thickTop="1">
      <c r="B62" s="100" t="s">
        <v>74</v>
      </c>
      <c r="C62" s="92"/>
      <c r="D62" s="92"/>
      <c r="E62" s="92"/>
      <c r="F62" s="92"/>
      <c r="G62" s="92"/>
      <c r="H62" s="92"/>
      <c r="I62" s="92"/>
      <c r="J62" s="92"/>
    </row>
    <row r="63" spans="2:10" s="88" customFormat="1" ht="10.5" customHeight="1">
      <c r="B63" s="92"/>
      <c r="C63" s="92"/>
      <c r="D63" s="92"/>
      <c r="E63" s="92"/>
      <c r="F63" s="92"/>
      <c r="G63" s="92"/>
      <c r="H63" s="92"/>
      <c r="I63" s="92"/>
      <c r="J63" s="92"/>
    </row>
    <row r="64" spans="2:10" s="88" customFormat="1" ht="15">
      <c r="B64" s="100" t="s">
        <v>75</v>
      </c>
      <c r="C64" s="244"/>
      <c r="D64" s="92"/>
      <c r="E64" s="100" t="s">
        <v>76</v>
      </c>
      <c r="G64" s="244"/>
      <c r="H64" s="245"/>
      <c r="I64" s="245"/>
      <c r="J64" s="92"/>
    </row>
    <row r="65" spans="2:10" s="88" customFormat="1" ht="11.25" customHeight="1">
      <c r="B65" s="92"/>
      <c r="C65" s="246"/>
      <c r="D65" s="92"/>
      <c r="E65" s="92"/>
      <c r="F65" s="92"/>
      <c r="G65" s="246"/>
      <c r="H65" s="245"/>
      <c r="I65" s="245"/>
      <c r="J65" s="92"/>
    </row>
    <row r="66" spans="2:79" s="100" customFormat="1" ht="15">
      <c r="B66" s="100" t="s">
        <v>77</v>
      </c>
      <c r="C66" s="244"/>
      <c r="E66" s="100" t="s">
        <v>78</v>
      </c>
      <c r="G66" s="244"/>
      <c r="H66" s="245"/>
      <c r="I66" s="245"/>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row>
    <row r="67" spans="7:79" s="100" customFormat="1" ht="9.75" customHeight="1">
      <c r="G67" s="246"/>
      <c r="H67" s="245"/>
      <c r="I67" s="245"/>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row>
    <row r="68" spans="5:79" s="100" customFormat="1" ht="15">
      <c r="E68" s="100" t="s">
        <v>79</v>
      </c>
      <c r="G68" s="244"/>
      <c r="H68" s="245"/>
      <c r="I68" s="245"/>
      <c r="J68" s="245"/>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row>
    <row r="69" spans="11:79" s="7" customFormat="1" ht="12.75" customHeight="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row>
    <row r="70" spans="9:79" s="7" customFormat="1" ht="12" customHeight="1">
      <c r="I70" s="2"/>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row>
    <row r="71" s="7" customFormat="1" ht="7.5" customHeight="1"/>
    <row r="72" spans="1:14" s="11" customFormat="1" ht="15" customHeight="1">
      <c r="A72" s="8"/>
      <c r="B72" s="248" t="s">
        <v>80</v>
      </c>
      <c r="C72" s="10"/>
      <c r="D72" s="13"/>
      <c r="E72" s="13"/>
      <c r="F72" s="13"/>
      <c r="G72" s="13"/>
      <c r="H72" s="13"/>
      <c r="I72" s="13"/>
      <c r="J72" s="13"/>
      <c r="K72" s="13"/>
      <c r="L72" s="2"/>
      <c r="M72" s="13"/>
      <c r="N72" s="16"/>
    </row>
    <row r="73" spans="1:14" s="11" customFormat="1" ht="12.75" customHeight="1">
      <c r="A73" s="8"/>
      <c r="B73" s="9"/>
      <c r="C73" s="9"/>
      <c r="D73" s="8"/>
      <c r="E73" s="8"/>
      <c r="F73" s="8"/>
      <c r="G73" s="9"/>
      <c r="H73" s="17" t="s">
        <v>201</v>
      </c>
      <c r="I73" s="215"/>
      <c r="J73" s="215"/>
      <c r="K73" s="18"/>
      <c r="L73" s="8"/>
      <c r="M73" s="8"/>
      <c r="N73" s="8"/>
    </row>
    <row r="74" spans="1:14" s="11" customFormat="1" ht="15">
      <c r="A74" s="8"/>
      <c r="B74" s="17" t="s">
        <v>233</v>
      </c>
      <c r="C74" s="17"/>
      <c r="D74" s="14"/>
      <c r="E74" s="8"/>
      <c r="F74" s="14"/>
      <c r="H74" s="331" t="s">
        <v>290</v>
      </c>
      <c r="I74" s="149"/>
      <c r="J74" s="332"/>
      <c r="K74" s="8"/>
      <c r="L74" s="2"/>
      <c r="M74" s="8"/>
      <c r="N74" s="14"/>
    </row>
    <row r="75" spans="1:14" s="11" customFormat="1" ht="36" customHeight="1">
      <c r="A75" s="8"/>
      <c r="B75" s="10"/>
      <c r="C75" s="10"/>
      <c r="D75" s="224" t="s">
        <v>81</v>
      </c>
      <c r="E75" s="224" t="s">
        <v>82</v>
      </c>
      <c r="F75" s="224" t="s">
        <v>83</v>
      </c>
      <c r="H75" s="224" t="s">
        <v>81</v>
      </c>
      <c r="I75" s="224" t="s">
        <v>82</v>
      </c>
      <c r="J75" s="224" t="s">
        <v>83</v>
      </c>
      <c r="K75" s="8"/>
      <c r="L75" s="2"/>
      <c r="M75" s="8"/>
      <c r="N75" s="8"/>
    </row>
    <row r="76" spans="1:14" s="11" customFormat="1" ht="15">
      <c r="A76" s="8"/>
      <c r="B76" s="10" t="s">
        <v>84</v>
      </c>
      <c r="C76" s="10"/>
      <c r="D76" s="181"/>
      <c r="E76" s="182"/>
      <c r="F76" s="183"/>
      <c r="G76" s="359" t="s">
        <v>84</v>
      </c>
      <c r="H76" s="181"/>
      <c r="I76" s="182"/>
      <c r="J76" s="183"/>
      <c r="L76" s="14"/>
      <c r="M76" s="8"/>
      <c r="N76" s="14"/>
    </row>
    <row r="77" spans="1:14" s="11" customFormat="1" ht="15">
      <c r="A77" s="8"/>
      <c r="B77" s="10" t="s">
        <v>85</v>
      </c>
      <c r="C77" s="10"/>
      <c r="D77" s="184"/>
      <c r="E77" s="185"/>
      <c r="F77" s="186"/>
      <c r="G77" s="359" t="s">
        <v>85</v>
      </c>
      <c r="H77" s="184"/>
      <c r="I77" s="185"/>
      <c r="J77" s="186"/>
      <c r="K77" s="8"/>
      <c r="L77" s="14"/>
      <c r="M77" s="8"/>
      <c r="N77" s="14"/>
    </row>
    <row r="78" spans="1:14" s="11" customFormat="1" ht="15">
      <c r="A78" s="8"/>
      <c r="B78" s="10" t="s">
        <v>86</v>
      </c>
      <c r="C78" s="10"/>
      <c r="D78" s="184"/>
      <c r="E78" s="185"/>
      <c r="F78" s="186"/>
      <c r="G78" s="359" t="s">
        <v>86</v>
      </c>
      <c r="H78" s="184"/>
      <c r="I78" s="185"/>
      <c r="J78" s="186"/>
      <c r="K78" s="10"/>
      <c r="L78" s="14"/>
      <c r="M78" s="8"/>
      <c r="N78" s="14"/>
    </row>
    <row r="79" spans="1:14" s="11" customFormat="1" ht="15">
      <c r="A79" s="8"/>
      <c r="B79" s="10" t="s">
        <v>87</v>
      </c>
      <c r="C79" s="10"/>
      <c r="D79" s="184"/>
      <c r="E79" s="185"/>
      <c r="F79" s="186"/>
      <c r="G79" s="359" t="s">
        <v>87</v>
      </c>
      <c r="H79" s="184"/>
      <c r="I79" s="185"/>
      <c r="J79" s="186"/>
      <c r="K79" s="10"/>
      <c r="L79" s="14"/>
      <c r="M79" s="8"/>
      <c r="N79" s="14"/>
    </row>
    <row r="80" spans="1:14" s="11" customFormat="1" ht="15">
      <c r="A80" s="8"/>
      <c r="B80" s="10" t="s">
        <v>88</v>
      </c>
      <c r="C80" s="10"/>
      <c r="D80" s="185"/>
      <c r="E80" s="185"/>
      <c r="F80" s="185"/>
      <c r="G80" s="359" t="s">
        <v>88</v>
      </c>
      <c r="H80" s="185"/>
      <c r="I80" s="185"/>
      <c r="J80" s="185"/>
      <c r="K80" s="10"/>
      <c r="L80" s="14"/>
      <c r="M80" s="8"/>
      <c r="N80" s="14"/>
    </row>
    <row r="81" spans="1:14" s="108" customFormat="1" ht="15">
      <c r="A81" s="19"/>
      <c r="B81" s="17"/>
      <c r="C81" s="17"/>
      <c r="D81" s="17"/>
      <c r="E81" s="17"/>
      <c r="F81" s="17"/>
      <c r="G81" s="17"/>
      <c r="K81" s="17"/>
      <c r="L81" s="107"/>
      <c r="M81" s="19"/>
      <c r="N81" s="107"/>
    </row>
    <row r="82" spans="1:13" s="102" customFormat="1" ht="15.75" thickBot="1">
      <c r="A82" s="8"/>
      <c r="B82" s="329" t="s">
        <v>243</v>
      </c>
      <c r="C82" s="330"/>
      <c r="D82" s="14"/>
      <c r="E82" s="8"/>
      <c r="F82" s="335"/>
      <c r="I82" s="8"/>
      <c r="J82" s="335"/>
      <c r="K82" s="14"/>
      <c r="L82" s="8"/>
      <c r="M82" s="14"/>
    </row>
    <row r="83" s="109" customFormat="1" ht="11.25"/>
    <row r="84" spans="2:10" s="88" customFormat="1" ht="15">
      <c r="B84" s="229" t="s">
        <v>89</v>
      </c>
      <c r="C84" s="100"/>
      <c r="D84" s="100"/>
      <c r="E84" s="92"/>
      <c r="F84" s="92"/>
      <c r="G84" s="92"/>
      <c r="J84" s="92"/>
    </row>
    <row r="85" spans="2:7" s="88" customFormat="1" ht="15">
      <c r="B85" s="229"/>
      <c r="C85" s="100"/>
      <c r="D85" s="100"/>
      <c r="E85" s="92"/>
      <c r="F85" s="92"/>
      <c r="G85" s="100"/>
    </row>
    <row r="86" spans="2:12" s="88" customFormat="1" ht="15.75" thickBot="1">
      <c r="B86" s="100" t="s">
        <v>90</v>
      </c>
      <c r="D86" s="249"/>
      <c r="E86" s="92"/>
      <c r="F86" s="109"/>
      <c r="G86" s="109"/>
      <c r="H86" s="250"/>
      <c r="I86" s="250"/>
      <c r="J86" s="250"/>
      <c r="K86" s="250"/>
      <c r="L86" s="250"/>
    </row>
    <row r="87" spans="2:12" s="88" customFormat="1" ht="15.75" thickBot="1">
      <c r="B87" s="100" t="s">
        <v>91</v>
      </c>
      <c r="D87" s="249"/>
      <c r="E87" s="92"/>
      <c r="F87" s="109"/>
      <c r="G87" s="109"/>
      <c r="H87" s="109"/>
      <c r="I87" s="250"/>
      <c r="J87" s="251"/>
      <c r="K87" s="250"/>
      <c r="L87" s="250"/>
    </row>
    <row r="88" spans="2:10" s="88" customFormat="1" ht="15.75" thickBot="1">
      <c r="B88" s="100" t="s">
        <v>92</v>
      </c>
      <c r="D88" s="249"/>
      <c r="E88" s="92"/>
      <c r="F88" s="252"/>
      <c r="G88" s="252"/>
      <c r="H88" s="100"/>
      <c r="J88" s="230"/>
    </row>
    <row r="89" s="252" customFormat="1" ht="18" customHeight="1"/>
    <row r="90" spans="2:8" s="88" customFormat="1" ht="15.75" thickBot="1">
      <c r="B90" s="229" t="s">
        <v>93</v>
      </c>
      <c r="C90" s="100"/>
      <c r="D90" s="100"/>
      <c r="E90" s="92"/>
      <c r="G90" s="249"/>
      <c r="H90" s="253"/>
    </row>
    <row r="91" spans="2:7" s="88" customFormat="1" ht="15.75" thickBot="1">
      <c r="B91" s="229" t="s">
        <v>94</v>
      </c>
      <c r="C91" s="100"/>
      <c r="D91" s="100"/>
      <c r="E91" s="92"/>
      <c r="G91" s="249"/>
    </row>
    <row r="92" spans="2:7" s="88" customFormat="1" ht="15">
      <c r="B92" s="254" t="s">
        <v>95</v>
      </c>
      <c r="C92" s="100"/>
      <c r="D92" s="100"/>
      <c r="E92" s="92"/>
      <c r="G92" s="204"/>
    </row>
    <row r="93" spans="2:7" s="88" customFormat="1" ht="11.25" customHeight="1">
      <c r="B93" s="254"/>
      <c r="C93" s="100"/>
      <c r="D93" s="100"/>
      <c r="E93" s="92"/>
      <c r="G93" s="204"/>
    </row>
    <row r="94" spans="2:10" s="88" customFormat="1" ht="17.25" customHeight="1">
      <c r="B94" s="248" t="s">
        <v>96</v>
      </c>
      <c r="C94" s="100"/>
      <c r="D94" s="100"/>
      <c r="E94" s="100"/>
      <c r="F94" s="100"/>
      <c r="G94" s="255"/>
      <c r="H94" s="92"/>
      <c r="J94" s="247"/>
    </row>
    <row r="95" spans="2:10" s="88" customFormat="1" ht="13.5" customHeight="1">
      <c r="B95" s="248"/>
      <c r="C95" s="100"/>
      <c r="D95" s="100"/>
      <c r="E95" s="100"/>
      <c r="F95" s="100"/>
      <c r="G95" s="255"/>
      <c r="H95" s="92"/>
      <c r="J95" s="247"/>
    </row>
    <row r="96" spans="2:8" s="88" customFormat="1" ht="15" customHeight="1" thickBot="1">
      <c r="B96" s="229" t="s">
        <v>97</v>
      </c>
      <c r="C96" s="100"/>
      <c r="D96" s="100"/>
      <c r="E96" s="92"/>
      <c r="F96" s="92"/>
      <c r="G96" s="249"/>
      <c r="H96" s="333" t="s">
        <v>202</v>
      </c>
    </row>
    <row r="97" spans="2:8" s="88" customFormat="1" ht="15.75" customHeight="1">
      <c r="B97" s="100" t="s">
        <v>98</v>
      </c>
      <c r="C97" s="92"/>
      <c r="D97" s="100"/>
      <c r="E97" s="100"/>
      <c r="F97" s="100"/>
      <c r="G97" s="255"/>
      <c r="H97" s="92"/>
    </row>
    <row r="98" spans="2:8" s="88" customFormat="1" ht="15" customHeight="1" thickBot="1">
      <c r="B98" s="334" t="s">
        <v>234</v>
      </c>
      <c r="D98" s="100"/>
      <c r="E98" s="100"/>
      <c r="F98" s="100"/>
      <c r="G98" s="249"/>
      <c r="H98" s="92"/>
    </row>
    <row r="99" spans="2:8" s="88" customFormat="1" ht="7.5" customHeight="1">
      <c r="B99" s="100"/>
      <c r="C99" s="100"/>
      <c r="D99" s="100"/>
      <c r="E99" s="100"/>
      <c r="F99" s="100"/>
      <c r="G99" s="256"/>
      <c r="H99" s="92"/>
    </row>
    <row r="100" spans="2:8" s="88" customFormat="1" ht="14.25" customHeight="1" thickBot="1">
      <c r="B100" s="334" t="s">
        <v>235</v>
      </c>
      <c r="D100" s="100"/>
      <c r="E100" s="100"/>
      <c r="F100" s="100"/>
      <c r="G100" s="249"/>
      <c r="H100" s="109"/>
    </row>
    <row r="101" spans="2:10" s="88" customFormat="1" ht="17.25" customHeight="1">
      <c r="B101" s="109" t="s">
        <v>203</v>
      </c>
      <c r="D101" s="100"/>
      <c r="E101" s="92"/>
      <c r="F101" s="92"/>
      <c r="G101" s="92"/>
      <c r="H101" s="92"/>
      <c r="J101" s="92"/>
    </row>
    <row r="102" spans="2:10" s="88" customFormat="1" ht="15" customHeight="1">
      <c r="B102" s="109" t="s">
        <v>204</v>
      </c>
      <c r="D102" s="100"/>
      <c r="E102" s="92"/>
      <c r="F102" s="92"/>
      <c r="G102" s="92"/>
      <c r="H102" s="92"/>
      <c r="J102" s="92"/>
    </row>
    <row r="103" s="252" customFormat="1" ht="11.25" customHeight="1"/>
    <row r="104" spans="2:10" s="88" customFormat="1" ht="17.25">
      <c r="B104" s="248" t="s">
        <v>99</v>
      </c>
      <c r="C104" s="100"/>
      <c r="E104" s="100"/>
      <c r="F104" s="100"/>
      <c r="G104" s="92"/>
      <c r="H104" s="92"/>
      <c r="I104" s="100"/>
      <c r="J104" s="100"/>
    </row>
    <row r="105" spans="2:10" s="88" customFormat="1" ht="9" customHeight="1">
      <c r="B105" s="248"/>
      <c r="C105" s="100"/>
      <c r="E105" s="100"/>
      <c r="F105" s="100"/>
      <c r="G105" s="92"/>
      <c r="H105" s="92"/>
      <c r="I105" s="100"/>
      <c r="J105" s="100"/>
    </row>
    <row r="106" spans="1:15" s="102" customFormat="1" ht="9" customHeight="1">
      <c r="A106" s="8"/>
      <c r="B106" s="10"/>
      <c r="C106" s="188"/>
      <c r="D106" s="14"/>
      <c r="E106" s="8"/>
      <c r="F106" s="100"/>
      <c r="G106" s="100"/>
      <c r="H106" s="8"/>
      <c r="I106" s="8"/>
      <c r="J106" s="8"/>
      <c r="K106" s="10"/>
      <c r="L106" s="14"/>
      <c r="M106" s="8"/>
      <c r="N106" s="14"/>
      <c r="O106" s="8"/>
    </row>
    <row r="107" spans="1:15" s="11" customFormat="1" ht="15">
      <c r="A107" s="8"/>
      <c r="B107" s="4" t="s">
        <v>102</v>
      </c>
      <c r="C107" s="187"/>
      <c r="D107" s="14"/>
      <c r="E107" s="8"/>
      <c r="F107" s="7"/>
      <c r="G107" s="7"/>
      <c r="H107" s="8"/>
      <c r="I107" s="8"/>
      <c r="J107" s="8"/>
      <c r="K107" s="10"/>
      <c r="L107" s="14"/>
      <c r="M107" s="8"/>
      <c r="N107" s="14"/>
      <c r="O107" s="8"/>
    </row>
    <row r="108" spans="1:15" s="11" customFormat="1" ht="15">
      <c r="A108" s="8"/>
      <c r="B108" s="259" t="s">
        <v>205</v>
      </c>
      <c r="C108" s="187"/>
      <c r="D108" s="14"/>
      <c r="E108" s="8"/>
      <c r="F108" s="7"/>
      <c r="G108" s="7"/>
      <c r="H108" s="8"/>
      <c r="I108" s="8"/>
      <c r="J108" s="8"/>
      <c r="K108" s="10"/>
      <c r="L108" s="14"/>
      <c r="M108" s="8"/>
      <c r="N108" s="14"/>
      <c r="O108" s="8"/>
    </row>
    <row r="109" spans="1:15" s="11" customFormat="1" ht="7.5" customHeight="1">
      <c r="A109" s="8"/>
      <c r="B109" s="149"/>
      <c r="C109" s="187"/>
      <c r="D109" s="14"/>
      <c r="E109" s="8"/>
      <c r="F109" s="7"/>
      <c r="G109" s="7"/>
      <c r="H109" s="8"/>
      <c r="I109" s="8"/>
      <c r="J109" s="8"/>
      <c r="K109" s="10"/>
      <c r="L109" s="14"/>
      <c r="M109" s="8"/>
      <c r="N109" s="14"/>
      <c r="O109" s="8"/>
    </row>
    <row r="110" spans="1:15" s="11" customFormat="1" ht="15">
      <c r="A110" s="8"/>
      <c r="B110" s="10"/>
      <c r="C110" s="257"/>
      <c r="D110" s="14" t="s">
        <v>100</v>
      </c>
      <c r="E110" s="8"/>
      <c r="F110" s="7"/>
      <c r="G110" s="7"/>
      <c r="H110" s="8"/>
      <c r="I110" s="8"/>
      <c r="J110" s="8"/>
      <c r="K110" s="10"/>
      <c r="L110" s="14"/>
      <c r="M110" s="8"/>
      <c r="N110" s="14"/>
      <c r="O110" s="8"/>
    </row>
    <row r="111" spans="1:15" s="11" customFormat="1" ht="8.25" customHeight="1">
      <c r="A111" s="8"/>
      <c r="B111" s="10"/>
      <c r="C111" s="187"/>
      <c r="D111" s="14"/>
      <c r="E111" s="8"/>
      <c r="F111" s="7"/>
      <c r="G111" s="7"/>
      <c r="H111" s="8"/>
      <c r="I111" s="8"/>
      <c r="J111" s="8"/>
      <c r="K111" s="10"/>
      <c r="L111" s="14"/>
      <c r="M111" s="8"/>
      <c r="N111" s="14"/>
      <c r="O111" s="8"/>
    </row>
    <row r="112" spans="1:15" s="11" customFormat="1" ht="15">
      <c r="A112" s="8"/>
      <c r="B112" s="10"/>
      <c r="C112" s="257"/>
      <c r="D112" s="14" t="s">
        <v>101</v>
      </c>
      <c r="E112" s="8"/>
      <c r="F112" s="7"/>
      <c r="G112" s="7"/>
      <c r="H112" s="8"/>
      <c r="I112" s="8"/>
      <c r="J112" s="8"/>
      <c r="K112" s="10"/>
      <c r="L112" s="14"/>
      <c r="M112" s="8"/>
      <c r="N112" s="14"/>
      <c r="O112" s="8"/>
    </row>
    <row r="113" spans="1:15" s="102" customFormat="1" ht="15" customHeight="1">
      <c r="A113" s="8"/>
      <c r="B113" s="100"/>
      <c r="C113" s="100"/>
      <c r="D113" s="100"/>
      <c r="E113" s="8"/>
      <c r="F113" s="100"/>
      <c r="G113" s="100"/>
      <c r="H113" s="100"/>
      <c r="I113" s="8"/>
      <c r="J113" s="8"/>
      <c r="K113" s="10"/>
      <c r="L113" s="14"/>
      <c r="M113" s="8"/>
      <c r="N113" s="14"/>
      <c r="O113" s="8"/>
    </row>
    <row r="114" spans="1:15" s="102" customFormat="1" ht="17.25">
      <c r="A114" s="8"/>
      <c r="B114" s="248" t="s">
        <v>103</v>
      </c>
      <c r="C114" s="100"/>
      <c r="D114" s="100"/>
      <c r="E114" s="8"/>
      <c r="F114" s="100"/>
      <c r="G114" s="100"/>
      <c r="H114" s="8"/>
      <c r="I114" s="8"/>
      <c r="J114" s="8"/>
      <c r="K114" s="10"/>
      <c r="L114" s="14"/>
      <c r="M114" s="8"/>
      <c r="N114" s="14"/>
      <c r="O114" s="8"/>
    </row>
    <row r="115" spans="1:15" s="102" customFormat="1" ht="18">
      <c r="A115" s="8"/>
      <c r="B115" s="260"/>
      <c r="C115" s="100"/>
      <c r="D115" s="100"/>
      <c r="E115" s="8"/>
      <c r="F115" s="100"/>
      <c r="G115" s="100"/>
      <c r="H115" s="8"/>
      <c r="I115" s="8"/>
      <c r="J115" s="8"/>
      <c r="K115" s="10"/>
      <c r="L115" s="14"/>
      <c r="M115" s="8"/>
      <c r="N115" s="14"/>
      <c r="O115" s="8"/>
    </row>
    <row r="116" spans="1:15" s="102" customFormat="1" ht="14.25" customHeight="1">
      <c r="A116" s="8"/>
      <c r="B116" s="17" t="s">
        <v>104</v>
      </c>
      <c r="C116" s="187"/>
      <c r="D116" s="14"/>
      <c r="E116" s="8"/>
      <c r="F116" s="100"/>
      <c r="G116" s="100"/>
      <c r="H116" s="8"/>
      <c r="I116" s="8"/>
      <c r="J116" s="8"/>
      <c r="K116" s="10"/>
      <c r="L116" s="14"/>
      <c r="M116" s="8"/>
      <c r="N116" s="14"/>
      <c r="O116" s="8"/>
    </row>
    <row r="117" spans="1:15" s="102" customFormat="1" ht="15">
      <c r="A117" s="8"/>
      <c r="B117" s="10"/>
      <c r="C117" s="257"/>
      <c r="D117" s="14" t="s">
        <v>100</v>
      </c>
      <c r="E117" s="8"/>
      <c r="F117" s="100"/>
      <c r="G117" s="100"/>
      <c r="H117" s="8"/>
      <c r="I117" s="8"/>
      <c r="J117" s="8"/>
      <c r="K117" s="10"/>
      <c r="L117" s="14"/>
      <c r="M117" s="8"/>
      <c r="N117" s="14"/>
      <c r="O117" s="8"/>
    </row>
    <row r="118" spans="1:15" s="102" customFormat="1" ht="8.25" customHeight="1">
      <c r="A118" s="8"/>
      <c r="B118" s="10"/>
      <c r="C118" s="187"/>
      <c r="D118" s="14"/>
      <c r="E118" s="8"/>
      <c r="F118" s="100"/>
      <c r="G118" s="100"/>
      <c r="H118" s="8"/>
      <c r="I118" s="8"/>
      <c r="J118" s="8"/>
      <c r="K118" s="10"/>
      <c r="L118" s="14"/>
      <c r="M118" s="8"/>
      <c r="N118" s="14"/>
      <c r="O118" s="8"/>
    </row>
    <row r="119" spans="1:15" s="102" customFormat="1" ht="15">
      <c r="A119" s="8"/>
      <c r="B119" s="10"/>
      <c r="C119" s="257"/>
      <c r="D119" s="14" t="s">
        <v>101</v>
      </c>
      <c r="E119" s="8"/>
      <c r="F119" s="100"/>
      <c r="G119" s="100"/>
      <c r="H119" s="8"/>
      <c r="I119" s="8"/>
      <c r="J119" s="8"/>
      <c r="K119" s="10"/>
      <c r="L119" s="14"/>
      <c r="M119" s="8"/>
      <c r="N119" s="14"/>
      <c r="O119" s="8"/>
    </row>
    <row r="120" spans="1:15" s="102" customFormat="1" ht="11.25" customHeight="1" thickBot="1">
      <c r="A120" s="8"/>
      <c r="B120" s="14"/>
      <c r="C120" s="14"/>
      <c r="D120" s="14"/>
      <c r="E120" s="8"/>
      <c r="F120" s="100"/>
      <c r="G120" s="100"/>
      <c r="H120" s="8"/>
      <c r="I120" s="8"/>
      <c r="J120" s="8"/>
      <c r="K120" s="10"/>
      <c r="L120" s="14"/>
      <c r="M120" s="8"/>
      <c r="N120" s="14"/>
      <c r="O120" s="8"/>
    </row>
    <row r="121" spans="1:11" ht="18" thickBot="1">
      <c r="A121" s="50"/>
      <c r="B121" s="261" t="s">
        <v>105</v>
      </c>
      <c r="C121" s="51"/>
      <c r="D121" s="51"/>
      <c r="E121" s="51"/>
      <c r="F121" s="52"/>
      <c r="G121" s="51"/>
      <c r="H121" s="51"/>
      <c r="I121" s="51"/>
      <c r="J121" s="51"/>
      <c r="K121" s="53"/>
    </row>
    <row r="122" spans="1:11" ht="9" customHeight="1" thickBot="1">
      <c r="A122" s="78"/>
      <c r="B122" s="79"/>
      <c r="C122" s="80"/>
      <c r="D122" s="80"/>
      <c r="E122" s="80"/>
      <c r="F122" s="81"/>
      <c r="G122" s="80"/>
      <c r="H122" s="80"/>
      <c r="I122" s="80"/>
      <c r="J122" s="80"/>
      <c r="K122" s="82"/>
    </row>
    <row r="123" spans="1:11" ht="15.75" thickBot="1">
      <c r="A123" s="54"/>
      <c r="B123" s="262" t="s">
        <v>237</v>
      </c>
      <c r="C123" s="55"/>
      <c r="D123" s="55"/>
      <c r="E123" s="55"/>
      <c r="F123" s="56"/>
      <c r="G123" s="55"/>
      <c r="H123" s="55"/>
      <c r="I123" s="55"/>
      <c r="J123" s="55"/>
      <c r="K123" s="57"/>
    </row>
    <row r="124" spans="1:11" ht="3.75" customHeight="1" thickBot="1">
      <c r="A124" s="54"/>
      <c r="B124" s="58"/>
      <c r="C124" s="55"/>
      <c r="D124" s="55"/>
      <c r="E124" s="55"/>
      <c r="F124" s="55"/>
      <c r="G124" s="55"/>
      <c r="H124" s="55"/>
      <c r="I124" s="55"/>
      <c r="J124" s="55"/>
      <c r="K124" s="57"/>
    </row>
    <row r="125" spans="1:11" ht="21" customHeight="1" thickBot="1">
      <c r="A125" s="76"/>
      <c r="B125" s="263" t="s">
        <v>106</v>
      </c>
      <c r="C125" s="59"/>
      <c r="D125" s="59"/>
      <c r="E125" s="59"/>
      <c r="F125" s="59"/>
      <c r="G125" s="59"/>
      <c r="H125" s="59"/>
      <c r="I125" s="59"/>
      <c r="J125" s="55"/>
      <c r="K125" s="77"/>
    </row>
    <row r="126" spans="1:11" ht="9.75" customHeight="1" thickBot="1">
      <c r="A126" s="54"/>
      <c r="B126" s="60"/>
      <c r="C126" s="60"/>
      <c r="D126" s="60"/>
      <c r="E126" s="60"/>
      <c r="F126" s="60"/>
      <c r="G126" s="60"/>
      <c r="H126" s="60"/>
      <c r="I126" s="60"/>
      <c r="J126" s="60"/>
      <c r="K126" s="57"/>
    </row>
    <row r="127" spans="1:11" ht="23.25" customHeight="1" hidden="1" thickBot="1">
      <c r="A127" s="54"/>
      <c r="B127" s="337" t="s">
        <v>107</v>
      </c>
      <c r="C127" s="338"/>
      <c r="D127" s="338"/>
      <c r="E127" s="338"/>
      <c r="F127" s="61"/>
      <c r="G127" s="55"/>
      <c r="I127" s="214" t="s">
        <v>47</v>
      </c>
      <c r="J127" s="356" t="s">
        <v>113</v>
      </c>
      <c r="K127" s="354"/>
    </row>
    <row r="128" spans="1:11" ht="8.25" customHeight="1" hidden="1" thickBot="1">
      <c r="A128" s="54"/>
      <c r="B128" s="62"/>
      <c r="C128" s="61"/>
      <c r="D128" s="61"/>
      <c r="E128" s="61"/>
      <c r="F128" s="61"/>
      <c r="G128" s="55"/>
      <c r="I128" s="160"/>
      <c r="J128" s="158"/>
      <c r="K128" s="354"/>
    </row>
    <row r="129" spans="1:11" ht="24" customHeight="1" thickBot="1">
      <c r="A129" s="54"/>
      <c r="B129" s="337" t="s">
        <v>108</v>
      </c>
      <c r="C129" s="338"/>
      <c r="D129" s="338"/>
      <c r="E129" s="338"/>
      <c r="F129" s="338"/>
      <c r="G129" s="265"/>
      <c r="H129" s="213"/>
      <c r="I129" s="75">
        <f>'Anhang II_tatsächliche Stunden'!I61</f>
        <v>0</v>
      </c>
      <c r="J129" s="357" t="s">
        <v>113</v>
      </c>
      <c r="K129" s="354"/>
    </row>
    <row r="130" spans="1:12" s="88" customFormat="1" ht="15.75" thickBot="1">
      <c r="A130" s="339"/>
      <c r="B130" s="266" t="s">
        <v>238</v>
      </c>
      <c r="C130" s="264"/>
      <c r="D130" s="264"/>
      <c r="E130" s="264"/>
      <c r="F130" s="264"/>
      <c r="G130" s="265"/>
      <c r="H130" s="340"/>
      <c r="I130" s="341"/>
      <c r="J130" s="358"/>
      <c r="K130" s="355"/>
      <c r="L130" s="342"/>
    </row>
    <row r="131" spans="1:11" ht="9.75" customHeight="1" thickBot="1">
      <c r="A131" s="54"/>
      <c r="B131" s="62"/>
      <c r="C131" s="61"/>
      <c r="D131" s="61"/>
      <c r="E131" s="61"/>
      <c r="F131" s="61"/>
      <c r="G131" s="55"/>
      <c r="H131" s="64"/>
      <c r="I131" s="65"/>
      <c r="J131" s="63"/>
      <c r="K131" s="57"/>
    </row>
    <row r="132" spans="1:11" s="46" customFormat="1" ht="20.25" customHeight="1" thickBot="1">
      <c r="A132" s="72"/>
      <c r="B132" s="267" t="s">
        <v>109</v>
      </c>
      <c r="C132" s="73"/>
      <c r="D132" s="73"/>
      <c r="E132" s="73"/>
      <c r="F132" s="73"/>
      <c r="G132" s="73"/>
      <c r="H132" s="73"/>
      <c r="I132" s="75">
        <v>0.837</v>
      </c>
      <c r="J132" s="98"/>
      <c r="K132" s="74"/>
    </row>
    <row r="133" spans="1:11" s="46" customFormat="1" ht="13.5" customHeight="1" thickBot="1">
      <c r="A133" s="72"/>
      <c r="B133" s="268" t="s">
        <v>110</v>
      </c>
      <c r="C133" s="73"/>
      <c r="D133" s="73"/>
      <c r="E133" s="73"/>
      <c r="F133" s="73"/>
      <c r="G133" s="73"/>
      <c r="H133" s="73"/>
      <c r="I133" s="73"/>
      <c r="J133" s="73"/>
      <c r="K133" s="74"/>
    </row>
    <row r="134" spans="1:11" s="46" customFormat="1" ht="14.25" customHeight="1">
      <c r="A134" s="171"/>
      <c r="B134" s="87"/>
      <c r="C134" s="73"/>
      <c r="D134" s="73"/>
      <c r="E134" s="73"/>
      <c r="F134" s="73"/>
      <c r="G134" s="73"/>
      <c r="H134" s="73"/>
      <c r="I134" s="73"/>
      <c r="J134" s="270"/>
      <c r="K134" s="172"/>
    </row>
    <row r="135" spans="1:11" s="88" customFormat="1" ht="14.25" customHeight="1">
      <c r="A135" s="173"/>
      <c r="B135" s="269" t="s">
        <v>111</v>
      </c>
      <c r="C135" s="95"/>
      <c r="D135" s="95"/>
      <c r="E135" s="95"/>
      <c r="F135" s="95"/>
      <c r="G135" s="97"/>
      <c r="H135" s="73"/>
      <c r="I135" s="96">
        <f>'Anhang II_tatsächliche Stunden'!G54</f>
        <v>0</v>
      </c>
      <c r="J135" s="271"/>
      <c r="K135" s="174"/>
    </row>
    <row r="136" spans="1:11" s="88" customFormat="1" ht="11.25" customHeight="1" thickBot="1">
      <c r="A136" s="173"/>
      <c r="B136" s="94"/>
      <c r="C136" s="95"/>
      <c r="D136" s="95"/>
      <c r="E136" s="95"/>
      <c r="F136" s="95"/>
      <c r="G136" s="95"/>
      <c r="H136" s="94"/>
      <c r="I136" s="98"/>
      <c r="J136" s="272"/>
      <c r="K136" s="174"/>
    </row>
    <row r="137" spans="1:13" s="88" customFormat="1" ht="17.25" customHeight="1" thickBot="1">
      <c r="A137" s="173"/>
      <c r="B137" s="269" t="s">
        <v>276</v>
      </c>
      <c r="C137" s="95"/>
      <c r="D137" s="95"/>
      <c r="E137" s="95"/>
      <c r="F137" s="95"/>
      <c r="G137" s="97"/>
      <c r="H137" s="73"/>
      <c r="I137" s="96">
        <f>'Anhang II_tatsächliche Stunden'!H54</f>
        <v>0</v>
      </c>
      <c r="J137" s="98"/>
      <c r="K137" s="74"/>
      <c r="L137" s="46"/>
      <c r="M137" s="46"/>
    </row>
    <row r="138" spans="1:13" s="88" customFormat="1" ht="8.25" customHeight="1" thickBot="1">
      <c r="A138" s="173"/>
      <c r="B138" s="94"/>
      <c r="C138" s="95"/>
      <c r="D138" s="95"/>
      <c r="E138" s="95"/>
      <c r="F138" s="95"/>
      <c r="G138" s="95"/>
      <c r="H138" s="73"/>
      <c r="I138" s="95"/>
      <c r="J138" s="73"/>
      <c r="K138" s="74"/>
      <c r="L138" s="46"/>
      <c r="M138" s="46"/>
    </row>
    <row r="139" spans="1:13" s="88" customFormat="1" ht="7.5" customHeight="1">
      <c r="A139" s="173"/>
      <c r="B139" s="94"/>
      <c r="C139" s="95"/>
      <c r="D139" s="95"/>
      <c r="E139" s="95"/>
      <c r="F139" s="95"/>
      <c r="G139" s="95"/>
      <c r="H139" s="73"/>
      <c r="I139" s="99"/>
      <c r="J139" s="270"/>
      <c r="K139" s="172"/>
      <c r="L139" s="46"/>
      <c r="M139" s="46"/>
    </row>
    <row r="140" spans="1:11" s="88" customFormat="1" ht="17.25" customHeight="1" thickBot="1">
      <c r="A140" s="173"/>
      <c r="B140" s="269" t="s">
        <v>112</v>
      </c>
      <c r="C140" s="95"/>
      <c r="D140" s="95"/>
      <c r="E140" s="95"/>
      <c r="F140" s="87"/>
      <c r="G140" s="97"/>
      <c r="H140" s="73"/>
      <c r="I140" s="96">
        <f>'Anhang II_tatsächliche Stunden'!I54</f>
        <v>0</v>
      </c>
      <c r="J140" s="271"/>
      <c r="K140" s="174"/>
    </row>
    <row r="141" spans="1:13" s="88" customFormat="1" ht="10.5" customHeight="1" thickBot="1">
      <c r="A141" s="173"/>
      <c r="B141" s="269"/>
      <c r="C141" s="95"/>
      <c r="D141" s="95"/>
      <c r="E141" s="95"/>
      <c r="F141" s="87"/>
      <c r="G141" s="97"/>
      <c r="H141" s="73"/>
      <c r="I141" s="373"/>
      <c r="J141" s="98"/>
      <c r="K141" s="74"/>
      <c r="L141" s="46"/>
      <c r="M141" s="46"/>
    </row>
    <row r="142" spans="1:13" ht="14.25" customHeight="1" thickBot="1">
      <c r="A142" s="372"/>
      <c r="B142" s="73" t="s">
        <v>253</v>
      </c>
      <c r="C142" s="73"/>
      <c r="D142" s="73"/>
      <c r="E142" s="73"/>
      <c r="F142" s="73"/>
      <c r="G142" s="373"/>
      <c r="H142" s="374"/>
      <c r="I142" s="375">
        <f>'Anhang II_tatsächliche Stunden'!H64</f>
        <v>0</v>
      </c>
      <c r="J142" s="73"/>
      <c r="K142" s="74"/>
      <c r="L142" s="46"/>
      <c r="M142" s="46"/>
    </row>
    <row r="143" spans="1:13" ht="14.25" customHeight="1">
      <c r="A143" s="372"/>
      <c r="B143" s="73" t="s">
        <v>252</v>
      </c>
      <c r="C143" s="73"/>
      <c r="D143" s="73"/>
      <c r="E143" s="73"/>
      <c r="F143" s="73"/>
      <c r="G143" s="373"/>
      <c r="H143" s="374"/>
      <c r="I143" s="375">
        <f>'Anhang II_tatsächliche Stunden'!H65</f>
        <v>0</v>
      </c>
      <c r="J143" s="270"/>
      <c r="K143" s="172"/>
      <c r="L143" s="46"/>
      <c r="M143" s="46"/>
    </row>
    <row r="144" spans="1:13" ht="14.25" customHeight="1" thickBot="1">
      <c r="A144" s="372"/>
      <c r="B144" s="73" t="s">
        <v>254</v>
      </c>
      <c r="C144" s="73"/>
      <c r="D144" s="73"/>
      <c r="E144" s="73"/>
      <c r="F144" s="73"/>
      <c r="G144" s="373"/>
      <c r="H144" s="374"/>
      <c r="I144" s="375">
        <f>'Anhang II_tatsächliche Stunden'!H66</f>
        <v>0</v>
      </c>
      <c r="J144" s="271"/>
      <c r="K144" s="174"/>
      <c r="L144" s="88"/>
      <c r="M144" s="88"/>
    </row>
    <row r="145" spans="1:13" ht="14.25" customHeight="1" thickBot="1">
      <c r="A145" s="372"/>
      <c r="B145" s="73" t="s">
        <v>255</v>
      </c>
      <c r="C145" s="73"/>
      <c r="D145" s="73"/>
      <c r="E145" s="73"/>
      <c r="F145" s="73"/>
      <c r="G145" s="373"/>
      <c r="H145" s="374"/>
      <c r="I145" s="375">
        <f>'Anhang II_tatsächliche Stunden'!H67</f>
        <v>0</v>
      </c>
      <c r="J145" s="98"/>
      <c r="K145" s="74"/>
      <c r="L145" s="46"/>
      <c r="M145" s="46"/>
    </row>
    <row r="146" spans="1:13" ht="9.75" customHeight="1" thickBot="1">
      <c r="A146" s="372"/>
      <c r="B146" s="95"/>
      <c r="C146" s="73"/>
      <c r="D146" s="73"/>
      <c r="E146" s="73"/>
      <c r="F146" s="73"/>
      <c r="G146" s="73"/>
      <c r="H146" s="374"/>
      <c r="I146" s="73"/>
      <c r="J146" s="73"/>
      <c r="K146" s="74"/>
      <c r="L146" s="46"/>
      <c r="M146" s="46"/>
    </row>
    <row r="147" spans="1:13" ht="18" customHeight="1" thickBot="1">
      <c r="A147" s="372"/>
      <c r="B147" s="94" t="s">
        <v>251</v>
      </c>
      <c r="C147" s="73"/>
      <c r="D147" s="73"/>
      <c r="E147" s="73"/>
      <c r="F147" s="73"/>
      <c r="G147" s="73"/>
      <c r="H147" s="374"/>
      <c r="I147" s="96">
        <f>'Anhang II_tatsächliche Stunden'!H69</f>
        <v>0</v>
      </c>
      <c r="J147" s="270"/>
      <c r="K147" s="172"/>
      <c r="L147" s="46"/>
      <c r="M147" s="46"/>
    </row>
    <row r="148" spans="1:11" ht="6" customHeight="1" thickBot="1">
      <c r="A148" s="66"/>
      <c r="B148" s="67"/>
      <c r="C148" s="68"/>
      <c r="D148" s="68"/>
      <c r="E148" s="68"/>
      <c r="F148" s="68"/>
      <c r="G148" s="69"/>
      <c r="H148" s="69"/>
      <c r="I148" s="70"/>
      <c r="J148" s="69"/>
      <c r="K148" s="71"/>
    </row>
    <row r="150" ht="17.25">
      <c r="B150" s="273" t="s">
        <v>114</v>
      </c>
    </row>
    <row r="151" ht="6" customHeight="1">
      <c r="B151" s="25"/>
    </row>
    <row r="152" spans="2:10" s="88" customFormat="1" ht="15">
      <c r="B152" s="395" t="s">
        <v>285</v>
      </c>
      <c r="C152" s="92"/>
      <c r="D152" s="92"/>
      <c r="E152" s="92"/>
      <c r="F152" s="92"/>
      <c r="G152" s="92"/>
      <c r="H152" s="92"/>
      <c r="I152" s="92"/>
      <c r="J152" s="92"/>
    </row>
    <row r="153" spans="2:10" s="88" customFormat="1" ht="15">
      <c r="B153" s="122"/>
      <c r="C153" s="92"/>
      <c r="D153" s="92"/>
      <c r="E153" s="92"/>
      <c r="F153" s="92"/>
      <c r="G153" s="92"/>
      <c r="H153" s="92"/>
      <c r="I153" s="92"/>
      <c r="J153" s="92"/>
    </row>
    <row r="154" spans="2:10" s="88" customFormat="1" ht="15">
      <c r="B154" s="92"/>
      <c r="C154" s="396"/>
      <c r="D154" s="175" t="s">
        <v>272</v>
      </c>
      <c r="E154" s="92"/>
      <c r="F154" s="92"/>
      <c r="G154" s="92"/>
      <c r="H154" s="92"/>
      <c r="I154" s="92"/>
      <c r="J154" s="92"/>
    </row>
    <row r="155" spans="2:10" s="88" customFormat="1" ht="8.25" customHeight="1">
      <c r="B155" s="92"/>
      <c r="C155" s="258"/>
      <c r="D155" s="100"/>
      <c r="E155" s="92"/>
      <c r="F155" s="92"/>
      <c r="G155" s="92"/>
      <c r="H155" s="92"/>
      <c r="I155" s="92"/>
      <c r="J155" s="92"/>
    </row>
    <row r="156" spans="2:11" s="88" customFormat="1" ht="15">
      <c r="B156" s="397"/>
      <c r="C156" s="396"/>
      <c r="D156" s="334" t="s">
        <v>282</v>
      </c>
      <c r="E156" s="398"/>
      <c r="F156" s="398"/>
      <c r="G156" s="397"/>
      <c r="H156" s="398"/>
      <c r="I156" s="398"/>
      <c r="J156" s="397"/>
      <c r="K156" s="399"/>
    </row>
    <row r="157" spans="2:11" s="88" customFormat="1" ht="10.5" customHeight="1">
      <c r="B157" s="397"/>
      <c r="C157" s="400"/>
      <c r="D157" s="302"/>
      <c r="E157" s="397"/>
      <c r="F157" s="397"/>
      <c r="G157" s="397"/>
      <c r="H157" s="397"/>
      <c r="I157" s="397"/>
      <c r="J157" s="397"/>
      <c r="K157" s="399"/>
    </row>
    <row r="158" spans="2:10" s="88" customFormat="1" ht="15">
      <c r="B158" s="92"/>
      <c r="C158" s="396"/>
      <c r="D158" s="100" t="s">
        <v>273</v>
      </c>
      <c r="E158" s="92"/>
      <c r="F158" s="92"/>
      <c r="G158" s="92"/>
      <c r="H158" s="92"/>
      <c r="I158" s="92"/>
      <c r="J158" s="92"/>
    </row>
    <row r="159" spans="2:11" s="88" customFormat="1" ht="10.5" customHeight="1">
      <c r="B159" s="397"/>
      <c r="C159" s="401"/>
      <c r="D159" s="302"/>
      <c r="E159" s="397"/>
      <c r="F159" s="397"/>
      <c r="G159" s="397"/>
      <c r="H159" s="397"/>
      <c r="I159" s="397"/>
      <c r="J159" s="397"/>
      <c r="K159" s="399"/>
    </row>
    <row r="160" spans="2:11" s="88" customFormat="1" ht="18.75" customHeight="1">
      <c r="B160" s="402" t="s">
        <v>269</v>
      </c>
      <c r="C160" s="401"/>
      <c r="D160" s="302"/>
      <c r="E160" s="397"/>
      <c r="F160" s="397"/>
      <c r="G160" s="397"/>
      <c r="H160" s="397"/>
      <c r="I160" s="397"/>
      <c r="J160" s="397"/>
      <c r="K160" s="399"/>
    </row>
    <row r="161" spans="2:10" s="88" customFormat="1" ht="15">
      <c r="B161" s="395" t="s">
        <v>286</v>
      </c>
      <c r="C161" s="92"/>
      <c r="D161" s="92"/>
      <c r="E161" s="92"/>
      <c r="F161" s="92"/>
      <c r="G161" s="92"/>
      <c r="H161" s="92"/>
      <c r="I161" s="92"/>
      <c r="J161" s="92"/>
    </row>
    <row r="162" spans="2:10" s="88" customFormat="1" ht="15">
      <c r="B162" s="397"/>
      <c r="C162" s="92"/>
      <c r="D162" s="92"/>
      <c r="E162" s="92"/>
      <c r="F162" s="92"/>
      <c r="G162" s="92"/>
      <c r="H162" s="92"/>
      <c r="I162" s="92"/>
      <c r="J162" s="92"/>
    </row>
    <row r="163" spans="2:11" s="88" customFormat="1" ht="15">
      <c r="B163" s="397"/>
      <c r="C163" s="396"/>
      <c r="D163" s="100" t="s">
        <v>291</v>
      </c>
      <c r="E163" s="397"/>
      <c r="F163" s="397"/>
      <c r="G163" s="397"/>
      <c r="H163" s="397"/>
      <c r="I163" s="397"/>
      <c r="J163" s="397"/>
      <c r="K163" s="399"/>
    </row>
    <row r="164" spans="2:10" s="88" customFormat="1" ht="9" customHeight="1">
      <c r="B164" s="92"/>
      <c r="C164" s="258"/>
      <c r="D164" s="100"/>
      <c r="E164" s="92"/>
      <c r="F164" s="92"/>
      <c r="G164" s="92"/>
      <c r="H164" s="92"/>
      <c r="I164" s="92"/>
      <c r="J164" s="92"/>
    </row>
    <row r="165" spans="2:11" s="88" customFormat="1" ht="15">
      <c r="B165" s="397"/>
      <c r="C165" s="396"/>
      <c r="D165" s="100" t="s">
        <v>115</v>
      </c>
      <c r="E165" s="397"/>
      <c r="F165" s="397"/>
      <c r="G165" s="397"/>
      <c r="H165" s="397"/>
      <c r="I165" s="397"/>
      <c r="J165" s="397"/>
      <c r="K165" s="399"/>
    </row>
    <row r="166" spans="2:10" s="88" customFormat="1" ht="9.75" customHeight="1">
      <c r="B166" s="397"/>
      <c r="C166" s="92"/>
      <c r="D166" s="92"/>
      <c r="E166" s="92"/>
      <c r="F166" s="92"/>
      <c r="G166" s="92"/>
      <c r="H166" s="92"/>
      <c r="I166" s="92"/>
      <c r="J166" s="92"/>
    </row>
    <row r="167" spans="2:10" s="88" customFormat="1" ht="15">
      <c r="B167" s="397"/>
      <c r="C167" s="396"/>
      <c r="D167" s="100" t="s">
        <v>270</v>
      </c>
      <c r="E167" s="92"/>
      <c r="F167" s="92"/>
      <c r="G167" s="92"/>
      <c r="H167" s="92"/>
      <c r="I167" s="92"/>
      <c r="J167" s="92"/>
    </row>
    <row r="168" spans="2:10" s="88" customFormat="1" ht="15">
      <c r="B168" s="397"/>
      <c r="C168" s="92"/>
      <c r="D168" s="100" t="s">
        <v>271</v>
      </c>
      <c r="E168" s="92"/>
      <c r="F168" s="92"/>
      <c r="G168" s="92"/>
      <c r="H168" s="92"/>
      <c r="I168" s="92"/>
      <c r="J168" s="92"/>
    </row>
    <row r="169" spans="2:10" s="88" customFormat="1" ht="11.25" customHeight="1">
      <c r="B169" s="397"/>
      <c r="C169" s="92"/>
      <c r="D169" s="100"/>
      <c r="E169" s="92"/>
      <c r="F169" s="92"/>
      <c r="G169" s="92"/>
      <c r="H169" s="92"/>
      <c r="I169" s="92"/>
      <c r="J169" s="92"/>
    </row>
    <row r="170" spans="1:11" s="404" customFormat="1" ht="79.5" customHeight="1">
      <c r="A170" s="403"/>
      <c r="B170" s="422" t="s">
        <v>287</v>
      </c>
      <c r="C170" s="423"/>
      <c r="D170" s="423"/>
      <c r="E170" s="423"/>
      <c r="F170" s="423"/>
      <c r="G170" s="423"/>
      <c r="H170" s="423"/>
      <c r="I170" s="423"/>
      <c r="J170" s="424"/>
      <c r="K170" s="101"/>
    </row>
    <row r="171" ht="12.75" customHeight="1"/>
    <row r="172" spans="2:147" ht="17.25">
      <c r="B172" s="273" t="s">
        <v>116</v>
      </c>
      <c r="C172" s="1"/>
      <c r="D172" s="7"/>
      <c r="E172" s="1"/>
      <c r="F172" s="7"/>
      <c r="G172" s="1"/>
      <c r="H172" s="7"/>
      <c r="I172" s="1"/>
      <c r="J172" s="7"/>
      <c r="CC172" s="7"/>
      <c r="CE172" s="7"/>
      <c r="CG172" s="7"/>
      <c r="CI172" s="7"/>
      <c r="CK172" s="7"/>
      <c r="CM172" s="7"/>
      <c r="CO172" s="7"/>
      <c r="CQ172" s="7"/>
      <c r="CS172" s="7"/>
      <c r="CU172" s="7"/>
      <c r="CW172" s="7"/>
      <c r="CY172" s="7"/>
      <c r="DA172" s="7"/>
      <c r="DC172" s="7"/>
      <c r="DE172" s="7"/>
      <c r="DG172" s="7"/>
      <c r="DI172" s="7"/>
      <c r="DK172" s="7"/>
      <c r="DM172" s="7"/>
      <c r="DO172" s="7"/>
      <c r="DQ172" s="7"/>
      <c r="DS172" s="7"/>
      <c r="DU172" s="7"/>
      <c r="DW172" s="7"/>
      <c r="DY172" s="7"/>
      <c r="EA172" s="7"/>
      <c r="EC172" s="7"/>
      <c r="EE172" s="7"/>
      <c r="EG172" s="7"/>
      <c r="EI172" s="7"/>
      <c r="EK172" s="7"/>
      <c r="EM172" s="7"/>
      <c r="EO172" s="7"/>
      <c r="EQ172" s="7"/>
    </row>
    <row r="173" spans="2:147" ht="9" customHeight="1">
      <c r="B173" s="7"/>
      <c r="C173" s="1"/>
      <c r="D173" s="7"/>
      <c r="E173" s="1"/>
      <c r="F173" s="7"/>
      <c r="G173" s="1"/>
      <c r="H173" s="7"/>
      <c r="I173" s="1"/>
      <c r="J173" s="7"/>
      <c r="CC173" s="7"/>
      <c r="CE173" s="7"/>
      <c r="CG173" s="7"/>
      <c r="CI173" s="7"/>
      <c r="CK173" s="7"/>
      <c r="CM173" s="7"/>
      <c r="CO173" s="7"/>
      <c r="CQ173" s="7"/>
      <c r="CS173" s="7"/>
      <c r="CU173" s="7"/>
      <c r="CW173" s="7"/>
      <c r="CY173" s="7"/>
      <c r="DA173" s="7"/>
      <c r="DC173" s="7"/>
      <c r="DE173" s="7"/>
      <c r="DG173" s="7"/>
      <c r="DI173" s="7"/>
      <c r="DK173" s="7"/>
      <c r="DM173" s="7"/>
      <c r="DO173" s="7"/>
      <c r="DQ173" s="7"/>
      <c r="DS173" s="7"/>
      <c r="DU173" s="7"/>
      <c r="DW173" s="7"/>
      <c r="DY173" s="7"/>
      <c r="EA173" s="7"/>
      <c r="EC173" s="7"/>
      <c r="EE173" s="7"/>
      <c r="EG173" s="7"/>
      <c r="EI173" s="7"/>
      <c r="EK173" s="7"/>
      <c r="EM173" s="7"/>
      <c r="EO173" s="7"/>
      <c r="EQ173" s="7"/>
    </row>
    <row r="174" spans="2:147" ht="15">
      <c r="B174" s="416"/>
      <c r="C174" s="417"/>
      <c r="D174" s="417"/>
      <c r="E174" s="417"/>
      <c r="F174" s="417"/>
      <c r="G174" s="417"/>
      <c r="H174" s="417"/>
      <c r="I174" s="418"/>
      <c r="CC174" s="7"/>
      <c r="CE174" s="7"/>
      <c r="CG174" s="7"/>
      <c r="CI174" s="7"/>
      <c r="CK174" s="7"/>
      <c r="CM174" s="7"/>
      <c r="CO174" s="7"/>
      <c r="CQ174" s="7"/>
      <c r="CS174" s="7"/>
      <c r="CU174" s="7"/>
      <c r="CW174" s="7"/>
      <c r="CY174" s="7"/>
      <c r="DA174" s="7"/>
      <c r="DC174" s="7"/>
      <c r="DE174" s="7"/>
      <c r="DG174" s="7"/>
      <c r="DI174" s="7"/>
      <c r="DK174" s="7"/>
      <c r="DM174" s="7"/>
      <c r="DO174" s="7"/>
      <c r="DQ174" s="7"/>
      <c r="DS174" s="7"/>
      <c r="DU174" s="7"/>
      <c r="DW174" s="7"/>
      <c r="DY174" s="7"/>
      <c r="EA174" s="7"/>
      <c r="EC174" s="7"/>
      <c r="EE174" s="7"/>
      <c r="EG174" s="7"/>
      <c r="EI174" s="7"/>
      <c r="EK174" s="7"/>
      <c r="EM174" s="7"/>
      <c r="EO174" s="7"/>
      <c r="EQ174" s="7"/>
    </row>
    <row r="175" s="7" customFormat="1" ht="12.75"/>
    <row r="176" spans="2:147" ht="17.25">
      <c r="B176" s="274" t="s">
        <v>117</v>
      </c>
      <c r="C176" s="1"/>
      <c r="D176" s="7"/>
      <c r="E176" s="1"/>
      <c r="F176" s="7"/>
      <c r="G176" s="1"/>
      <c r="H176" s="7"/>
      <c r="I176" s="1"/>
      <c r="J176" s="7"/>
      <c r="CC176" s="7"/>
      <c r="CE176" s="7"/>
      <c r="CG176" s="7"/>
      <c r="CI176" s="7"/>
      <c r="CK176" s="7"/>
      <c r="CM176" s="7"/>
      <c r="CO176" s="7"/>
      <c r="CQ176" s="7"/>
      <c r="CS176" s="7"/>
      <c r="CU176" s="7"/>
      <c r="CW176" s="7"/>
      <c r="CY176" s="7"/>
      <c r="DA176" s="7"/>
      <c r="DC176" s="7"/>
      <c r="DE176" s="7"/>
      <c r="DG176" s="7"/>
      <c r="DI176" s="7"/>
      <c r="DK176" s="7"/>
      <c r="DM176" s="7"/>
      <c r="DO176" s="7"/>
      <c r="DQ176" s="7"/>
      <c r="DS176" s="7"/>
      <c r="DU176" s="7"/>
      <c r="DW176" s="7"/>
      <c r="DY176" s="7"/>
      <c r="EA176" s="7"/>
      <c r="EC176" s="7"/>
      <c r="EE176" s="7"/>
      <c r="EG176" s="7"/>
      <c r="EI176" s="7"/>
      <c r="EK176" s="7"/>
      <c r="EM176" s="7"/>
      <c r="EO176" s="7"/>
      <c r="EQ176" s="7"/>
    </row>
    <row r="177" spans="2:147" ht="10.5" customHeight="1" thickBot="1">
      <c r="B177" s="7"/>
      <c r="C177" s="1"/>
      <c r="D177" s="7"/>
      <c r="E177" s="1"/>
      <c r="F177" s="7"/>
      <c r="G177" s="1"/>
      <c r="H177" s="7"/>
      <c r="I177" s="1"/>
      <c r="J177" s="7"/>
      <c r="CC177" s="7"/>
      <c r="CE177" s="7"/>
      <c r="CG177" s="7"/>
      <c r="CI177" s="7"/>
      <c r="CK177" s="7"/>
      <c r="CM177" s="7"/>
      <c r="CO177" s="7"/>
      <c r="CQ177" s="7"/>
      <c r="CS177" s="7"/>
      <c r="CU177" s="7"/>
      <c r="CW177" s="7"/>
      <c r="CY177" s="7"/>
      <c r="DA177" s="7"/>
      <c r="DC177" s="7"/>
      <c r="DE177" s="7"/>
      <c r="DG177" s="7"/>
      <c r="DI177" s="7"/>
      <c r="DK177" s="7"/>
      <c r="DM177" s="7"/>
      <c r="DO177" s="7"/>
      <c r="DQ177" s="7"/>
      <c r="DS177" s="7"/>
      <c r="DU177" s="7"/>
      <c r="DW177" s="7"/>
      <c r="DY177" s="7"/>
      <c r="EA177" s="7"/>
      <c r="EC177" s="7"/>
      <c r="EE177" s="7"/>
      <c r="EG177" s="7"/>
      <c r="EI177" s="7"/>
      <c r="EK177" s="7"/>
      <c r="EM177" s="7"/>
      <c r="EO177" s="7"/>
      <c r="EQ177" s="7"/>
    </row>
    <row r="178" spans="1:147" ht="30.75" customHeight="1" thickBot="1">
      <c r="A178" s="7"/>
      <c r="B178" s="410" t="s">
        <v>118</v>
      </c>
      <c r="C178" s="411"/>
      <c r="D178" s="411"/>
      <c r="E178" s="411"/>
      <c r="F178" s="411"/>
      <c r="G178" s="411"/>
      <c r="H178" s="411"/>
      <c r="I178" s="412"/>
      <c r="J178" s="7"/>
      <c r="CB178" s="7"/>
      <c r="CC178" s="7"/>
      <c r="CE178" s="7"/>
      <c r="CF178" s="7"/>
      <c r="CG178" s="7"/>
      <c r="CI178" s="7"/>
      <c r="CJ178" s="7"/>
      <c r="CK178" s="7"/>
      <c r="CM178" s="7"/>
      <c r="CN178" s="7"/>
      <c r="CO178" s="7"/>
      <c r="CQ178" s="7"/>
      <c r="CR178" s="7"/>
      <c r="CS178" s="7"/>
      <c r="CU178" s="7"/>
      <c r="CV178" s="7"/>
      <c r="CW178" s="7"/>
      <c r="CY178" s="7"/>
      <c r="CZ178" s="7"/>
      <c r="DA178" s="7"/>
      <c r="DC178" s="7"/>
      <c r="DD178" s="7"/>
      <c r="DE178" s="7"/>
      <c r="DG178" s="7"/>
      <c r="DH178" s="7"/>
      <c r="DI178" s="7"/>
      <c r="DK178" s="7"/>
      <c r="DL178" s="7"/>
      <c r="DM178" s="7"/>
      <c r="DO178" s="7"/>
      <c r="DP178" s="7"/>
      <c r="DQ178" s="7"/>
      <c r="DS178" s="7"/>
      <c r="DT178" s="7"/>
      <c r="DU178" s="7"/>
      <c r="DW178" s="7"/>
      <c r="DX178" s="7"/>
      <c r="DY178" s="7"/>
      <c r="EA178" s="7"/>
      <c r="EB178" s="7"/>
      <c r="EC178" s="7"/>
      <c r="EE178" s="7"/>
      <c r="EF178" s="7"/>
      <c r="EG178" s="7"/>
      <c r="EI178" s="7"/>
      <c r="EJ178" s="7"/>
      <c r="EK178" s="7"/>
      <c r="EM178" s="7"/>
      <c r="EN178" s="7"/>
      <c r="EO178" s="7"/>
      <c r="EQ178" s="7"/>
    </row>
    <row r="179" spans="1:147" ht="15.75" thickBot="1">
      <c r="A179" s="7"/>
      <c r="B179" s="7"/>
      <c r="C179" s="1"/>
      <c r="D179" s="7"/>
      <c r="E179" s="7"/>
      <c r="F179" s="7"/>
      <c r="G179" s="1"/>
      <c r="H179" s="7"/>
      <c r="I179" s="7"/>
      <c r="J179" s="7"/>
      <c r="CB179" s="7"/>
      <c r="CC179" s="7"/>
      <c r="CE179" s="7"/>
      <c r="CF179" s="7"/>
      <c r="CG179" s="7"/>
      <c r="CI179" s="7"/>
      <c r="CJ179" s="7"/>
      <c r="CK179" s="7"/>
      <c r="CM179" s="7"/>
      <c r="CN179" s="7"/>
      <c r="CO179" s="7"/>
      <c r="CQ179" s="7"/>
      <c r="CR179" s="7"/>
      <c r="CS179" s="7"/>
      <c r="CU179" s="7"/>
      <c r="CV179" s="7"/>
      <c r="CW179" s="7"/>
      <c r="CY179" s="7"/>
      <c r="CZ179" s="7"/>
      <c r="DA179" s="7"/>
      <c r="DC179" s="7"/>
      <c r="DD179" s="7"/>
      <c r="DE179" s="7"/>
      <c r="DG179" s="7"/>
      <c r="DH179" s="7"/>
      <c r="DI179" s="7"/>
      <c r="DK179" s="7"/>
      <c r="DL179" s="7"/>
      <c r="DM179" s="7"/>
      <c r="DO179" s="7"/>
      <c r="DP179" s="7"/>
      <c r="DQ179" s="7"/>
      <c r="DS179" s="7"/>
      <c r="DT179" s="7"/>
      <c r="DU179" s="7"/>
      <c r="DW179" s="7"/>
      <c r="DX179" s="7"/>
      <c r="DY179" s="7"/>
      <c r="EA179" s="7"/>
      <c r="EB179" s="7"/>
      <c r="EC179" s="7"/>
      <c r="EE179" s="7"/>
      <c r="EF179" s="7"/>
      <c r="EG179" s="7"/>
      <c r="EI179" s="7"/>
      <c r="EJ179" s="7"/>
      <c r="EK179" s="7"/>
      <c r="EM179" s="7"/>
      <c r="EN179" s="7"/>
      <c r="EO179" s="7"/>
      <c r="EQ179" s="7"/>
    </row>
    <row r="180" spans="1:147" s="88" customFormat="1" ht="16.5" thickBot="1" thickTop="1">
      <c r="A180" s="100"/>
      <c r="B180" s="100" t="s">
        <v>119</v>
      </c>
      <c r="D180" s="100"/>
      <c r="E180" s="407"/>
      <c r="F180" s="408"/>
      <c r="G180" s="408"/>
      <c r="H180" s="408"/>
      <c r="I180" s="409"/>
      <c r="J180" s="92"/>
      <c r="CB180" s="100"/>
      <c r="CC180" s="100"/>
      <c r="CE180" s="100"/>
      <c r="CF180" s="100"/>
      <c r="CG180" s="100"/>
      <c r="CI180" s="100"/>
      <c r="CJ180" s="100"/>
      <c r="CK180" s="100"/>
      <c r="CM180" s="100"/>
      <c r="CN180" s="100"/>
      <c r="CO180" s="100"/>
      <c r="CQ180" s="100"/>
      <c r="CR180" s="100"/>
      <c r="CS180" s="100"/>
      <c r="CU180" s="100"/>
      <c r="CV180" s="100"/>
      <c r="CW180" s="100"/>
      <c r="CY180" s="100"/>
      <c r="CZ180" s="100"/>
      <c r="DA180" s="100"/>
      <c r="DC180" s="100"/>
      <c r="DD180" s="100"/>
      <c r="DE180" s="100"/>
      <c r="DG180" s="100"/>
      <c r="DH180" s="100"/>
      <c r="DI180" s="100"/>
      <c r="DK180" s="100"/>
      <c r="DL180" s="100"/>
      <c r="DM180" s="100"/>
      <c r="DO180" s="100"/>
      <c r="DP180" s="100"/>
      <c r="DQ180" s="100"/>
      <c r="DS180" s="100"/>
      <c r="DT180" s="100"/>
      <c r="DU180" s="100"/>
      <c r="DW180" s="100"/>
      <c r="DX180" s="100"/>
      <c r="DY180" s="100"/>
      <c r="EA180" s="100"/>
      <c r="EB180" s="100"/>
      <c r="EC180" s="100"/>
      <c r="EE180" s="100"/>
      <c r="EF180" s="100"/>
      <c r="EG180" s="100"/>
      <c r="EI180" s="100"/>
      <c r="EJ180" s="100"/>
      <c r="EK180" s="100"/>
      <c r="EM180" s="100"/>
      <c r="EN180" s="100"/>
      <c r="EO180" s="100"/>
      <c r="EQ180" s="100"/>
    </row>
    <row r="181" spans="2:147" s="88" customFormat="1" ht="16.5" thickBot="1" thickTop="1">
      <c r="B181" s="100" t="s">
        <v>120</v>
      </c>
      <c r="D181" s="100"/>
      <c r="E181" s="407"/>
      <c r="F181" s="408"/>
      <c r="G181" s="408"/>
      <c r="H181" s="408"/>
      <c r="I181" s="409"/>
      <c r="J181" s="92"/>
      <c r="CC181" s="100"/>
      <c r="CE181" s="100"/>
      <c r="CG181" s="100"/>
      <c r="CI181" s="100"/>
      <c r="CK181" s="100"/>
      <c r="CM181" s="100"/>
      <c r="CO181" s="100"/>
      <c r="CQ181" s="100"/>
      <c r="CS181" s="100"/>
      <c r="CU181" s="100"/>
      <c r="CW181" s="100"/>
      <c r="CY181" s="100"/>
      <c r="DA181" s="100"/>
      <c r="DC181" s="100"/>
      <c r="DE181" s="100"/>
      <c r="DG181" s="100"/>
      <c r="DI181" s="100"/>
      <c r="DK181" s="100"/>
      <c r="DM181" s="100"/>
      <c r="DO181" s="100"/>
      <c r="DQ181" s="100"/>
      <c r="DS181" s="100"/>
      <c r="DU181" s="100"/>
      <c r="DW181" s="100"/>
      <c r="DY181" s="100"/>
      <c r="EA181" s="100"/>
      <c r="EC181" s="100"/>
      <c r="EE181" s="100"/>
      <c r="EG181" s="100"/>
      <c r="EI181" s="100"/>
      <c r="EK181" s="100"/>
      <c r="EM181" s="100"/>
      <c r="EO181" s="100"/>
      <c r="EQ181" s="100"/>
    </row>
    <row r="182" spans="1:147" s="88" customFormat="1" ht="16.5" thickBot="1" thickTop="1">
      <c r="A182" s="100"/>
      <c r="B182" s="100" t="s">
        <v>121</v>
      </c>
      <c r="D182" s="100"/>
      <c r="E182" s="407"/>
      <c r="F182" s="408"/>
      <c r="G182" s="408"/>
      <c r="H182" s="408"/>
      <c r="I182" s="409"/>
      <c r="J182" s="92"/>
      <c r="CB182" s="100"/>
      <c r="CC182" s="100"/>
      <c r="CE182" s="100"/>
      <c r="CF182" s="100"/>
      <c r="CG182" s="100"/>
      <c r="CI182" s="100"/>
      <c r="CJ182" s="100"/>
      <c r="CK182" s="100"/>
      <c r="CM182" s="100"/>
      <c r="CN182" s="100"/>
      <c r="CO182" s="100"/>
      <c r="CQ182" s="100"/>
      <c r="CR182" s="100"/>
      <c r="CS182" s="100"/>
      <c r="CU182" s="100"/>
      <c r="CV182" s="100"/>
      <c r="CW182" s="100"/>
      <c r="CY182" s="100"/>
      <c r="CZ182" s="100"/>
      <c r="DA182" s="100"/>
      <c r="DC182" s="100"/>
      <c r="DD182" s="100"/>
      <c r="DE182" s="100"/>
      <c r="DG182" s="100"/>
      <c r="DH182" s="100"/>
      <c r="DI182" s="100"/>
      <c r="DK182" s="100"/>
      <c r="DL182" s="100"/>
      <c r="DM182" s="100"/>
      <c r="DO182" s="100"/>
      <c r="DP182" s="100"/>
      <c r="DQ182" s="100"/>
      <c r="DS182" s="100"/>
      <c r="DT182" s="100"/>
      <c r="DU182" s="100"/>
      <c r="DW182" s="100"/>
      <c r="DX182" s="100"/>
      <c r="DY182" s="100"/>
      <c r="EA182" s="100"/>
      <c r="EB182" s="100"/>
      <c r="EC182" s="100"/>
      <c r="EE182" s="100"/>
      <c r="EF182" s="100"/>
      <c r="EG182" s="100"/>
      <c r="EI182" s="100"/>
      <c r="EJ182" s="100"/>
      <c r="EK182" s="100"/>
      <c r="EM182" s="100"/>
      <c r="EN182" s="100"/>
      <c r="EO182" s="100"/>
      <c r="EQ182" s="100"/>
    </row>
    <row r="183" spans="2:147" s="88" customFormat="1" ht="16.5" thickBot="1" thickTop="1">
      <c r="B183" s="100" t="s">
        <v>122</v>
      </c>
      <c r="D183" s="100"/>
      <c r="E183" s="407"/>
      <c r="F183" s="408"/>
      <c r="G183" s="408"/>
      <c r="H183" s="408"/>
      <c r="I183" s="409"/>
      <c r="J183" s="92"/>
      <c r="CC183" s="100"/>
      <c r="CE183" s="100"/>
      <c r="CG183" s="100"/>
      <c r="CI183" s="100"/>
      <c r="CK183" s="100"/>
      <c r="CM183" s="100"/>
      <c r="CO183" s="100"/>
      <c r="CQ183" s="100"/>
      <c r="CS183" s="100"/>
      <c r="CU183" s="100"/>
      <c r="CW183" s="100"/>
      <c r="CY183" s="100"/>
      <c r="DA183" s="100"/>
      <c r="DC183" s="100"/>
      <c r="DE183" s="100"/>
      <c r="DG183" s="100"/>
      <c r="DI183" s="100"/>
      <c r="DK183" s="100"/>
      <c r="DM183" s="100"/>
      <c r="DO183" s="100"/>
      <c r="DQ183" s="100"/>
      <c r="DS183" s="100"/>
      <c r="DU183" s="100"/>
      <c r="DW183" s="100"/>
      <c r="DY183" s="100"/>
      <c r="EA183" s="100"/>
      <c r="EC183" s="100"/>
      <c r="EE183" s="100"/>
      <c r="EG183" s="100"/>
      <c r="EI183" s="100"/>
      <c r="EK183" s="100"/>
      <c r="EM183" s="100"/>
      <c r="EO183" s="100"/>
      <c r="EQ183" s="100"/>
    </row>
    <row r="184" spans="1:147" s="88" customFormat="1" ht="16.5" thickBot="1" thickTop="1">
      <c r="A184" s="100"/>
      <c r="B184" s="100" t="s">
        <v>123</v>
      </c>
      <c r="D184" s="100"/>
      <c r="E184" s="407"/>
      <c r="F184" s="408"/>
      <c r="G184" s="408"/>
      <c r="H184" s="408"/>
      <c r="I184" s="409"/>
      <c r="J184" s="92"/>
      <c r="CB184" s="100"/>
      <c r="CC184" s="100"/>
      <c r="CE184" s="100"/>
      <c r="CF184" s="100"/>
      <c r="CG184" s="100"/>
      <c r="CI184" s="100"/>
      <c r="CJ184" s="100"/>
      <c r="CK184" s="100"/>
      <c r="CM184" s="100"/>
      <c r="CN184" s="100"/>
      <c r="CO184" s="100"/>
      <c r="CQ184" s="100"/>
      <c r="CR184" s="100"/>
      <c r="CS184" s="100"/>
      <c r="CU184" s="100"/>
      <c r="CV184" s="100"/>
      <c r="CW184" s="100"/>
      <c r="CY184" s="100"/>
      <c r="CZ184" s="100"/>
      <c r="DA184" s="100"/>
      <c r="DC184" s="100"/>
      <c r="DD184" s="100"/>
      <c r="DE184" s="100"/>
      <c r="DG184" s="100"/>
      <c r="DH184" s="100"/>
      <c r="DI184" s="100"/>
      <c r="DK184" s="100"/>
      <c r="DL184" s="100"/>
      <c r="DM184" s="100"/>
      <c r="DO184" s="100"/>
      <c r="DP184" s="100"/>
      <c r="DQ184" s="100"/>
      <c r="DS184" s="100"/>
      <c r="DT184" s="100"/>
      <c r="DU184" s="100"/>
      <c r="DW184" s="100"/>
      <c r="DX184" s="100"/>
      <c r="DY184" s="100"/>
      <c r="EA184" s="100"/>
      <c r="EB184" s="100"/>
      <c r="EC184" s="100"/>
      <c r="EE184" s="100"/>
      <c r="EF184" s="100"/>
      <c r="EG184" s="100"/>
      <c r="EI184" s="100"/>
      <c r="EJ184" s="100"/>
      <c r="EK184" s="100"/>
      <c r="EM184" s="100"/>
      <c r="EN184" s="100"/>
      <c r="EO184" s="100"/>
      <c r="EQ184" s="100"/>
    </row>
    <row r="185" spans="1:147" s="88" customFormat="1" ht="9.75" customHeight="1" thickTop="1">
      <c r="A185" s="100"/>
      <c r="B185" s="100"/>
      <c r="D185" s="100"/>
      <c r="E185" s="100"/>
      <c r="F185" s="100"/>
      <c r="H185" s="100"/>
      <c r="I185" s="100"/>
      <c r="J185" s="100"/>
      <c r="CB185" s="100"/>
      <c r="CC185" s="100"/>
      <c r="CE185" s="100"/>
      <c r="CF185" s="100"/>
      <c r="CG185" s="100"/>
      <c r="CI185" s="100"/>
      <c r="CJ185" s="100"/>
      <c r="CK185" s="100"/>
      <c r="CM185" s="100"/>
      <c r="CN185" s="100"/>
      <c r="CO185" s="100"/>
      <c r="CQ185" s="100"/>
      <c r="CR185" s="100"/>
      <c r="CS185" s="100"/>
      <c r="CU185" s="100"/>
      <c r="CV185" s="100"/>
      <c r="CW185" s="100"/>
      <c r="CY185" s="100"/>
      <c r="CZ185" s="100"/>
      <c r="DA185" s="100"/>
      <c r="DC185" s="100"/>
      <c r="DD185" s="100"/>
      <c r="DE185" s="100"/>
      <c r="DG185" s="100"/>
      <c r="DH185" s="100"/>
      <c r="DI185" s="100"/>
      <c r="DK185" s="100"/>
      <c r="DL185" s="100"/>
      <c r="DM185" s="100"/>
      <c r="DO185" s="100"/>
      <c r="DP185" s="100"/>
      <c r="DQ185" s="100"/>
      <c r="DS185" s="100"/>
      <c r="DT185" s="100"/>
      <c r="DU185" s="100"/>
      <c r="DW185" s="100"/>
      <c r="DX185" s="100"/>
      <c r="DY185" s="100"/>
      <c r="EA185" s="100"/>
      <c r="EB185" s="100"/>
      <c r="EC185" s="100"/>
      <c r="EE185" s="100"/>
      <c r="EF185" s="100"/>
      <c r="EG185" s="100"/>
      <c r="EI185" s="100"/>
      <c r="EJ185" s="100"/>
      <c r="EK185" s="100"/>
      <c r="EM185" s="100"/>
      <c r="EN185" s="100"/>
      <c r="EO185" s="100"/>
      <c r="EQ185" s="100"/>
    </row>
    <row r="186" spans="2:10" s="88" customFormat="1" ht="8.25" customHeight="1">
      <c r="B186" s="92"/>
      <c r="C186" s="92"/>
      <c r="D186" s="92"/>
      <c r="E186" s="92"/>
      <c r="F186" s="92"/>
      <c r="G186" s="92"/>
      <c r="H186" s="92"/>
      <c r="I186" s="92"/>
      <c r="J186" s="92"/>
    </row>
    <row r="187" spans="2:10" s="88" customFormat="1" ht="15">
      <c r="B187" s="275" t="s">
        <v>288</v>
      </c>
      <c r="C187" s="276"/>
      <c r="D187" s="277"/>
      <c r="E187" s="277"/>
      <c r="F187" s="277"/>
      <c r="G187" s="276"/>
      <c r="H187" s="277"/>
      <c r="I187" s="278"/>
      <c r="J187" s="92"/>
    </row>
    <row r="188" spans="2:10" s="88" customFormat="1" ht="15">
      <c r="B188" s="280" t="s">
        <v>283</v>
      </c>
      <c r="D188" s="100"/>
      <c r="E188" s="100"/>
      <c r="F188" s="100"/>
      <c r="H188" s="100"/>
      <c r="I188" s="279"/>
      <c r="J188" s="92"/>
    </row>
    <row r="189" spans="4:10" s="88" customFormat="1" ht="15">
      <c r="D189" s="100"/>
      <c r="F189" s="100"/>
      <c r="H189" s="100"/>
      <c r="I189" s="281"/>
      <c r="J189" s="92"/>
    </row>
    <row r="190" spans="2:10" s="88" customFormat="1" ht="10.5" customHeight="1">
      <c r="B190" s="282"/>
      <c r="D190" s="100"/>
      <c r="E190" s="100"/>
      <c r="F190" s="100"/>
      <c r="H190" s="100"/>
      <c r="I190" s="279"/>
      <c r="J190" s="92"/>
    </row>
    <row r="191" spans="2:10" s="88" customFormat="1" ht="15">
      <c r="B191" s="283" t="s">
        <v>124</v>
      </c>
      <c r="C191" s="284"/>
      <c r="D191" s="285"/>
      <c r="E191" s="285"/>
      <c r="F191" s="285"/>
      <c r="G191" s="284"/>
      <c r="H191" s="285"/>
      <c r="I191" s="286"/>
      <c r="J191" s="92"/>
    </row>
    <row r="196" ht="17.25" customHeight="1"/>
  </sheetData>
  <sheetProtection password="EB4E" sheet="1" formatCells="0" formatColumns="0" formatRows="0" insertColumns="0"/>
  <mergeCells count="25">
    <mergeCell ref="E48:I48"/>
    <mergeCell ref="E53:I53"/>
    <mergeCell ref="E182:I182"/>
    <mergeCell ref="E51:I51"/>
    <mergeCell ref="E52:I52"/>
    <mergeCell ref="E180:I180"/>
    <mergeCell ref="E54:I54"/>
    <mergeCell ref="E55:I55"/>
    <mergeCell ref="E57:I57"/>
    <mergeCell ref="B17:J32"/>
    <mergeCell ref="E41:I41"/>
    <mergeCell ref="E42:I42"/>
    <mergeCell ref="E43:I43"/>
    <mergeCell ref="E44:I44"/>
    <mergeCell ref="E45:I45"/>
    <mergeCell ref="E183:I183"/>
    <mergeCell ref="B178:I178"/>
    <mergeCell ref="E46:I46"/>
    <mergeCell ref="E47:I47"/>
    <mergeCell ref="E181:I181"/>
    <mergeCell ref="E184:I184"/>
    <mergeCell ref="B174:I174"/>
    <mergeCell ref="E58:I58"/>
    <mergeCell ref="E59:I59"/>
    <mergeCell ref="B170:J170"/>
  </mergeCells>
  <dataValidations count="1">
    <dataValidation allowBlank="1" showInputMessage="1" showErrorMessage="1" prompt="Ab Inkrafttreten der angepassten Tarife" sqref="G34"/>
  </dataValidations>
  <printOptions/>
  <pageMargins left="0.03937007874015748" right="0.03937007874015748" top="0.35433070866141736" bottom="0.35433070866141736" header="0.31496062992125984" footer="0.31496062992125984"/>
  <pageSetup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S91"/>
  <sheetViews>
    <sheetView workbookViewId="0" topLeftCell="A61">
      <selection activeCell="B89" sqref="B89:H90"/>
    </sheetView>
  </sheetViews>
  <sheetFormatPr defaultColWidth="11.421875" defaultRowHeight="15"/>
  <cols>
    <col min="1" max="1" width="5.7109375" style="102" customWidth="1"/>
    <col min="2" max="2" width="11.421875" style="102" customWidth="1"/>
    <col min="3" max="3" width="8.140625" style="102" customWidth="1"/>
    <col min="4" max="4" width="11.421875" style="102" customWidth="1"/>
    <col min="5" max="5" width="27.8515625" style="102" customWidth="1"/>
    <col min="6" max="6" width="18.00390625" style="102" customWidth="1"/>
    <col min="7" max="7" width="3.8515625" style="102" customWidth="1"/>
    <col min="8" max="8" width="23.8515625" style="102" customWidth="1"/>
    <col min="9" max="9" width="8.57421875" style="102" customWidth="1"/>
    <col min="10" max="16384" width="11.421875" style="102" customWidth="1"/>
  </cols>
  <sheetData>
    <row r="1" spans="2:9" s="88" customFormat="1" ht="18" customHeight="1">
      <c r="B1" s="92"/>
      <c r="C1" s="92"/>
      <c r="D1" s="92"/>
      <c r="E1" s="92"/>
      <c r="F1" s="92"/>
      <c r="G1" s="92"/>
      <c r="H1" s="92"/>
      <c r="I1" s="92"/>
    </row>
    <row r="2" spans="2:9" s="88" customFormat="1" ht="15">
      <c r="B2" s="92"/>
      <c r="C2" s="92"/>
      <c r="D2" s="92"/>
      <c r="E2" s="92"/>
      <c r="F2" s="92"/>
      <c r="G2" s="92"/>
      <c r="H2" s="92"/>
      <c r="I2" s="92"/>
    </row>
    <row r="3" spans="2:9" s="88" customFormat="1" ht="15">
      <c r="B3" s="92"/>
      <c r="C3" s="92"/>
      <c r="D3" s="122"/>
      <c r="E3" s="92"/>
      <c r="F3" s="21" t="s">
        <v>125</v>
      </c>
      <c r="G3" s="92"/>
      <c r="H3" s="92"/>
      <c r="I3" s="92"/>
    </row>
    <row r="4" spans="2:9" s="88" customFormat="1" ht="15">
      <c r="B4" s="92"/>
      <c r="C4" s="92"/>
      <c r="D4" s="92"/>
      <c r="E4" s="92"/>
      <c r="F4" s="123" t="s">
        <v>4</v>
      </c>
      <c r="G4" s="21"/>
      <c r="H4" s="21"/>
      <c r="I4" s="92"/>
    </row>
    <row r="5" spans="2:8" s="88" customFormat="1" ht="10.5" customHeight="1" thickBot="1">
      <c r="B5" s="92"/>
      <c r="C5" s="92"/>
      <c r="D5" s="92"/>
      <c r="F5" s="92"/>
      <c r="G5" s="92"/>
      <c r="H5" s="92"/>
    </row>
    <row r="6" spans="2:8" s="88" customFormat="1" ht="9" customHeight="1">
      <c r="B6" s="124"/>
      <c r="C6" s="124"/>
      <c r="D6" s="124"/>
      <c r="E6" s="124"/>
      <c r="F6" s="124"/>
      <c r="G6" s="124"/>
      <c r="H6" s="124"/>
    </row>
    <row r="7" spans="2:9" s="88" customFormat="1" ht="18">
      <c r="B7" s="12" t="s">
        <v>126</v>
      </c>
      <c r="C7" s="92"/>
      <c r="D7" s="92"/>
      <c r="E7" s="92"/>
      <c r="F7" s="92"/>
      <c r="G7" s="92"/>
      <c r="H7" s="92"/>
      <c r="I7" s="92"/>
    </row>
    <row r="8" spans="2:9" s="88" customFormat="1" ht="9" customHeight="1">
      <c r="B8" s="92"/>
      <c r="C8" s="92"/>
      <c r="D8" s="92"/>
      <c r="E8" s="92"/>
      <c r="F8" s="92"/>
      <c r="G8" s="92"/>
      <c r="H8" s="92"/>
      <c r="I8" s="92"/>
    </row>
    <row r="9" spans="2:9" s="88" customFormat="1" ht="15">
      <c r="B9" s="122" t="s">
        <v>56</v>
      </c>
      <c r="C9" s="92"/>
      <c r="D9" s="92"/>
      <c r="E9" s="92"/>
      <c r="F9" s="92"/>
      <c r="G9" s="92"/>
      <c r="H9" s="92"/>
      <c r="I9" s="92"/>
    </row>
    <row r="10" spans="2:9" s="88" customFormat="1" ht="12" customHeight="1" thickBot="1">
      <c r="B10" s="92"/>
      <c r="C10" s="92"/>
      <c r="D10" s="92"/>
      <c r="E10" s="92"/>
      <c r="F10" s="92"/>
      <c r="G10" s="92"/>
      <c r="H10" s="92"/>
      <c r="I10" s="92"/>
    </row>
    <row r="11" spans="2:8" s="88" customFormat="1" ht="42.75" customHeight="1" thickBot="1">
      <c r="B11" s="410" t="s">
        <v>127</v>
      </c>
      <c r="C11" s="411"/>
      <c r="D11" s="411"/>
      <c r="E11" s="411"/>
      <c r="F11" s="411"/>
      <c r="G11" s="411"/>
      <c r="H11" s="436"/>
    </row>
    <row r="12" spans="2:9" s="88" customFormat="1" ht="11.25" customHeight="1">
      <c r="B12" s="92"/>
      <c r="C12" s="92"/>
      <c r="D12" s="92"/>
      <c r="E12" s="92"/>
      <c r="F12" s="92"/>
      <c r="G12" s="92"/>
      <c r="H12" s="92"/>
      <c r="I12" s="92"/>
    </row>
    <row r="13" spans="1:9" ht="18" customHeight="1">
      <c r="A13" s="8"/>
      <c r="B13" s="10"/>
      <c r="C13" s="10"/>
      <c r="D13" s="13"/>
      <c r="E13" s="13"/>
      <c r="F13" s="125" t="s">
        <v>128</v>
      </c>
      <c r="G13" s="125"/>
      <c r="H13" s="125" t="s">
        <v>129</v>
      </c>
      <c r="I13" s="13"/>
    </row>
    <row r="14" spans="1:9" ht="24" customHeight="1">
      <c r="A14" s="8"/>
      <c r="B14" s="10"/>
      <c r="C14" s="10"/>
      <c r="D14" s="13"/>
      <c r="E14" s="13"/>
      <c r="F14" s="190" t="s">
        <v>130</v>
      </c>
      <c r="G14" s="191"/>
      <c r="H14" s="190" t="s">
        <v>130</v>
      </c>
      <c r="I14" s="13"/>
    </row>
    <row r="15" spans="1:9" ht="11.25" customHeight="1">
      <c r="A15" s="8"/>
      <c r="B15" s="17" t="s">
        <v>131</v>
      </c>
      <c r="C15" s="17"/>
      <c r="D15" s="14"/>
      <c r="E15" s="8"/>
      <c r="F15" s="188"/>
      <c r="G15" s="188"/>
      <c r="H15" s="188"/>
      <c r="I15" s="14"/>
    </row>
    <row r="16" spans="1:9" ht="8.25" customHeight="1">
      <c r="A16" s="8"/>
      <c r="B16" s="10"/>
      <c r="C16" s="10"/>
      <c r="D16" s="8"/>
      <c r="E16" s="8"/>
      <c r="F16" s="189"/>
      <c r="G16" s="189"/>
      <c r="H16" s="189"/>
      <c r="I16" s="8"/>
    </row>
    <row r="17" spans="1:9" ht="15" customHeight="1">
      <c r="A17" s="8"/>
      <c r="B17" s="437" t="s">
        <v>206</v>
      </c>
      <c r="C17" s="438"/>
      <c r="D17" s="438"/>
      <c r="E17" s="439"/>
      <c r="F17" s="287"/>
      <c r="G17" s="192"/>
      <c r="H17" s="287"/>
      <c r="I17" s="8"/>
    </row>
    <row r="18" spans="1:9" ht="15" customHeight="1">
      <c r="A18" s="8"/>
      <c r="B18" s="437" t="s">
        <v>207</v>
      </c>
      <c r="C18" s="438"/>
      <c r="D18" s="438"/>
      <c r="E18" s="439"/>
      <c r="F18" s="287"/>
      <c r="G18" s="192"/>
      <c r="H18" s="287"/>
      <c r="I18" s="8"/>
    </row>
    <row r="19" spans="1:9" ht="15" customHeight="1">
      <c r="A19" s="8"/>
      <c r="B19" s="437" t="s">
        <v>208</v>
      </c>
      <c r="C19" s="438"/>
      <c r="D19" s="438"/>
      <c r="E19" s="439"/>
      <c r="F19" s="287"/>
      <c r="G19" s="192"/>
      <c r="H19" s="287"/>
      <c r="I19" s="8"/>
    </row>
    <row r="20" spans="1:9" ht="15" customHeight="1">
      <c r="A20" s="8"/>
      <c r="B20" s="437" t="s">
        <v>132</v>
      </c>
      <c r="C20" s="438"/>
      <c r="D20" s="438"/>
      <c r="E20" s="439"/>
      <c r="F20" s="287"/>
      <c r="G20" s="192"/>
      <c r="H20" s="287"/>
      <c r="I20" s="8"/>
    </row>
    <row r="21" spans="1:9" ht="25.5" customHeight="1">
      <c r="A21" s="8"/>
      <c r="B21" s="437" t="s">
        <v>133</v>
      </c>
      <c r="C21" s="438"/>
      <c r="D21" s="438"/>
      <c r="E21" s="439"/>
      <c r="F21" s="287"/>
      <c r="G21" s="192"/>
      <c r="H21" s="287"/>
      <c r="I21" s="8"/>
    </row>
    <row r="22" spans="1:9" ht="17.25" customHeight="1">
      <c r="A22" s="8"/>
      <c r="B22" s="437" t="s">
        <v>134</v>
      </c>
      <c r="C22" s="438"/>
      <c r="D22" s="438"/>
      <c r="E22" s="439"/>
      <c r="F22" s="287"/>
      <c r="G22" s="192"/>
      <c r="H22" s="287"/>
      <c r="I22" s="8"/>
    </row>
    <row r="23" spans="1:11" ht="15">
      <c r="A23" s="8"/>
      <c r="B23" s="437" t="s">
        <v>209</v>
      </c>
      <c r="C23" s="438"/>
      <c r="D23" s="438"/>
      <c r="E23" s="439"/>
      <c r="F23" s="287"/>
      <c r="G23" s="368"/>
      <c r="H23" s="287"/>
      <c r="I23" s="8"/>
      <c r="J23" s="8"/>
      <c r="K23" s="8"/>
    </row>
    <row r="24" spans="1:9" ht="18.75" customHeight="1">
      <c r="A24" s="8"/>
      <c r="B24" s="437" t="s">
        <v>135</v>
      </c>
      <c r="C24" s="437"/>
      <c r="D24" s="437"/>
      <c r="E24" s="440"/>
      <c r="F24" s="287"/>
      <c r="G24" s="192"/>
      <c r="H24" s="287"/>
      <c r="I24" s="8"/>
    </row>
    <row r="25" spans="1:9" s="128" customFormat="1" ht="21" customHeight="1">
      <c r="A25" s="8"/>
      <c r="B25" s="441" t="s">
        <v>136</v>
      </c>
      <c r="C25" s="442"/>
      <c r="D25" s="442"/>
      <c r="E25" s="442"/>
      <c r="F25" s="443"/>
      <c r="G25" s="444"/>
      <c r="H25" s="444"/>
      <c r="I25" s="8"/>
    </row>
    <row r="26" spans="1:9" ht="15.75">
      <c r="A26" s="8"/>
      <c r="B26" s="445"/>
      <c r="C26" s="446"/>
      <c r="D26" s="446"/>
      <c r="E26" s="447"/>
      <c r="F26" s="287"/>
      <c r="G26" s="193"/>
      <c r="H26" s="287"/>
      <c r="I26" s="130"/>
    </row>
    <row r="27" spans="1:9" ht="15.75">
      <c r="A27" s="8"/>
      <c r="B27" s="445"/>
      <c r="C27" s="446"/>
      <c r="D27" s="446"/>
      <c r="E27" s="447"/>
      <c r="F27" s="287"/>
      <c r="G27" s="193"/>
      <c r="H27" s="287"/>
      <c r="I27" s="130"/>
    </row>
    <row r="28" spans="1:9" ht="15.75">
      <c r="A28" s="8"/>
      <c r="B28" s="445"/>
      <c r="C28" s="446"/>
      <c r="D28" s="446"/>
      <c r="E28" s="447"/>
      <c r="F28" s="287"/>
      <c r="G28" s="193"/>
      <c r="H28" s="287"/>
      <c r="I28" s="130"/>
    </row>
    <row r="29" spans="1:9" ht="15.75">
      <c r="A29" s="8"/>
      <c r="B29" s="445"/>
      <c r="C29" s="446"/>
      <c r="D29" s="446"/>
      <c r="E29" s="447"/>
      <c r="F29" s="287"/>
      <c r="G29" s="193"/>
      <c r="H29" s="287"/>
      <c r="I29" s="130"/>
    </row>
    <row r="30" spans="1:9" ht="15.75">
      <c r="A30" s="8"/>
      <c r="B30" s="445"/>
      <c r="C30" s="446"/>
      <c r="D30" s="446"/>
      <c r="E30" s="447"/>
      <c r="F30" s="287"/>
      <c r="G30" s="193"/>
      <c r="H30" s="287"/>
      <c r="I30" s="130"/>
    </row>
    <row r="31" spans="1:9" ht="15.75">
      <c r="A31" s="8"/>
      <c r="B31" s="445"/>
      <c r="C31" s="446"/>
      <c r="D31" s="446"/>
      <c r="E31" s="447"/>
      <c r="F31" s="287"/>
      <c r="G31" s="193"/>
      <c r="H31" s="287"/>
      <c r="I31" s="130"/>
    </row>
    <row r="32" spans="1:9" s="128" customFormat="1" ht="27" customHeight="1">
      <c r="A32" s="8"/>
      <c r="B32" s="448" t="s">
        <v>137</v>
      </c>
      <c r="C32" s="449"/>
      <c r="D32" s="449"/>
      <c r="E32" s="450"/>
      <c r="F32" s="145"/>
      <c r="G32" s="127"/>
      <c r="H32" s="145"/>
      <c r="I32" s="8"/>
    </row>
    <row r="33" spans="1:9" ht="15.75">
      <c r="A33" s="8"/>
      <c r="B33" s="445"/>
      <c r="C33" s="446"/>
      <c r="D33" s="446"/>
      <c r="E33" s="447"/>
      <c r="F33" s="287"/>
      <c r="G33" s="193"/>
      <c r="H33" s="287"/>
      <c r="I33" s="130"/>
    </row>
    <row r="34" spans="1:9" ht="15.75">
      <c r="A34" s="8"/>
      <c r="B34" s="445"/>
      <c r="C34" s="446"/>
      <c r="D34" s="446"/>
      <c r="E34" s="447"/>
      <c r="F34" s="287"/>
      <c r="G34" s="193"/>
      <c r="H34" s="287"/>
      <c r="I34" s="130"/>
    </row>
    <row r="35" spans="1:9" ht="15.75">
      <c r="A35" s="8"/>
      <c r="B35" s="445"/>
      <c r="C35" s="446"/>
      <c r="D35" s="446"/>
      <c r="E35" s="447"/>
      <c r="F35" s="287"/>
      <c r="G35" s="193"/>
      <c r="H35" s="287"/>
      <c r="I35" s="130"/>
    </row>
    <row r="36" spans="1:9" ht="15.75">
      <c r="A36" s="8"/>
      <c r="B36" s="445"/>
      <c r="C36" s="446"/>
      <c r="D36" s="446"/>
      <c r="E36" s="447"/>
      <c r="F36" s="287"/>
      <c r="G36" s="193"/>
      <c r="H36" s="287"/>
      <c r="I36" s="130"/>
    </row>
    <row r="37" spans="1:9" ht="15.75">
      <c r="A37" s="8"/>
      <c r="B37" s="288"/>
      <c r="C37" s="352"/>
      <c r="D37" s="352"/>
      <c r="E37" s="353"/>
      <c r="F37" s="287"/>
      <c r="G37" s="193"/>
      <c r="H37" s="287"/>
      <c r="I37" s="130"/>
    </row>
    <row r="38" spans="1:9" s="132" customFormat="1" ht="15.75" customHeight="1">
      <c r="A38" s="131"/>
      <c r="B38" s="451" t="s">
        <v>138</v>
      </c>
      <c r="C38" s="452"/>
      <c r="D38" s="452"/>
      <c r="E38" s="453"/>
      <c r="F38" s="289">
        <f>SUM(F17:F24,F33:F37)</f>
        <v>0</v>
      </c>
      <c r="G38" s="129"/>
      <c r="H38" s="289">
        <f>SUM(H17:H24,H33:H37)</f>
        <v>0</v>
      </c>
      <c r="I38" s="131"/>
    </row>
    <row r="39" spans="1:9" s="132" customFormat="1" ht="15.75">
      <c r="A39" s="131"/>
      <c r="B39" s="133"/>
      <c r="C39" s="133"/>
      <c r="D39" s="134"/>
      <c r="E39" s="135"/>
      <c r="F39" s="127"/>
      <c r="G39" s="127"/>
      <c r="H39" s="127"/>
      <c r="I39" s="131"/>
    </row>
    <row r="40" spans="1:8" ht="10.5" customHeight="1">
      <c r="A40" s="19"/>
      <c r="B40" s="136"/>
      <c r="C40" s="136"/>
      <c r="D40" s="224"/>
      <c r="E40" s="224"/>
      <c r="F40" s="127"/>
      <c r="G40" s="127"/>
      <c r="H40" s="127"/>
    </row>
    <row r="41" spans="1:9" ht="15">
      <c r="A41" s="8"/>
      <c r="B41" s="290" t="s">
        <v>139</v>
      </c>
      <c r="C41" s="137"/>
      <c r="D41" s="138"/>
      <c r="E41" s="224"/>
      <c r="F41" s="127"/>
      <c r="G41" s="127"/>
      <c r="H41" s="127"/>
      <c r="I41" s="8"/>
    </row>
    <row r="42" spans="1:8" ht="15">
      <c r="A42" s="8"/>
      <c r="B42" s="454" t="s">
        <v>140</v>
      </c>
      <c r="C42" s="444"/>
      <c r="D42" s="444"/>
      <c r="E42" s="455"/>
      <c r="F42" s="289">
        <f>SUM(F43:F50)</f>
        <v>0</v>
      </c>
      <c r="G42" s="140"/>
      <c r="H42" s="289">
        <f>SUM(H43:H50)</f>
        <v>0</v>
      </c>
    </row>
    <row r="43" spans="1:9" ht="30.75" customHeight="1">
      <c r="A43" s="8"/>
      <c r="B43" s="437" t="s">
        <v>141</v>
      </c>
      <c r="C43" s="444"/>
      <c r="D43" s="444"/>
      <c r="E43" s="455"/>
      <c r="F43" s="287"/>
      <c r="G43" s="192"/>
      <c r="H43" s="287"/>
      <c r="I43" s="8"/>
    </row>
    <row r="44" spans="1:9" ht="28.5" customHeight="1">
      <c r="A44" s="8"/>
      <c r="B44" s="437" t="s">
        <v>142</v>
      </c>
      <c r="C44" s="444"/>
      <c r="D44" s="444"/>
      <c r="E44" s="455"/>
      <c r="F44" s="287"/>
      <c r="G44" s="192"/>
      <c r="H44" s="287"/>
      <c r="I44" s="8"/>
    </row>
    <row r="45" spans="1:9" ht="14.25" customHeight="1">
      <c r="A45" s="8"/>
      <c r="B45" s="437" t="s">
        <v>143</v>
      </c>
      <c r="C45" s="444"/>
      <c r="D45" s="444"/>
      <c r="E45" s="455"/>
      <c r="F45" s="287"/>
      <c r="G45" s="192"/>
      <c r="H45" s="287"/>
      <c r="I45" s="8"/>
    </row>
    <row r="46" spans="1:9" ht="15">
      <c r="A46" s="8"/>
      <c r="B46" s="437" t="s">
        <v>144</v>
      </c>
      <c r="C46" s="444"/>
      <c r="D46" s="444"/>
      <c r="E46" s="455"/>
      <c r="F46" s="287"/>
      <c r="G46" s="192"/>
      <c r="H46" s="287"/>
      <c r="I46" s="8"/>
    </row>
    <row r="47" spans="1:9" s="128" customFormat="1" ht="23.25" customHeight="1">
      <c r="A47" s="8"/>
      <c r="B47" s="448" t="s">
        <v>145</v>
      </c>
      <c r="C47" s="449"/>
      <c r="D47" s="449"/>
      <c r="E47" s="450"/>
      <c r="F47" s="145"/>
      <c r="G47" s="127"/>
      <c r="H47" s="145"/>
      <c r="I47" s="8"/>
    </row>
    <row r="48" spans="1:9" ht="15">
      <c r="A48" s="8"/>
      <c r="B48" s="445"/>
      <c r="C48" s="446"/>
      <c r="D48" s="446"/>
      <c r="E48" s="447"/>
      <c r="F48" s="287"/>
      <c r="G48" s="193"/>
      <c r="H48" s="287"/>
      <c r="I48" s="8"/>
    </row>
    <row r="49" spans="1:9" ht="15">
      <c r="A49" s="8"/>
      <c r="B49" s="445"/>
      <c r="C49" s="446"/>
      <c r="D49" s="446"/>
      <c r="E49" s="447"/>
      <c r="F49" s="287"/>
      <c r="G49" s="193"/>
      <c r="H49" s="287"/>
      <c r="I49" s="8"/>
    </row>
    <row r="50" spans="1:9" ht="15">
      <c r="A50" s="8"/>
      <c r="B50" s="445"/>
      <c r="C50" s="446"/>
      <c r="D50" s="446"/>
      <c r="E50" s="447"/>
      <c r="F50" s="287"/>
      <c r="G50" s="193"/>
      <c r="H50" s="287"/>
      <c r="I50" s="8"/>
    </row>
    <row r="51" spans="1:9" ht="15">
      <c r="A51" s="8"/>
      <c r="B51" s="141"/>
      <c r="C51" s="126"/>
      <c r="D51" s="138"/>
      <c r="E51" s="224"/>
      <c r="F51" s="127"/>
      <c r="G51" s="127"/>
      <c r="H51" s="139"/>
      <c r="I51" s="8"/>
    </row>
    <row r="52" spans="1:9" ht="15">
      <c r="A52" s="8"/>
      <c r="B52" s="454" t="s">
        <v>146</v>
      </c>
      <c r="C52" s="444"/>
      <c r="D52" s="444"/>
      <c r="E52" s="455"/>
      <c r="F52" s="289">
        <f>SUM(F53:F68)</f>
        <v>0</v>
      </c>
      <c r="G52" s="140"/>
      <c r="H52" s="289">
        <f>SUM(H53:H68)</f>
        <v>0</v>
      </c>
      <c r="I52" s="8"/>
    </row>
    <row r="53" spans="1:9" ht="15" customHeight="1">
      <c r="A53" s="8"/>
      <c r="B53" s="456" t="s">
        <v>147</v>
      </c>
      <c r="C53" s="457"/>
      <c r="D53" s="457"/>
      <c r="E53" s="458"/>
      <c r="F53" s="287"/>
      <c r="G53" s="194"/>
      <c r="H53" s="287"/>
      <c r="I53" s="8"/>
    </row>
    <row r="54" spans="1:9" ht="15">
      <c r="A54" s="8"/>
      <c r="B54" s="437" t="s">
        <v>148</v>
      </c>
      <c r="C54" s="438"/>
      <c r="D54" s="438"/>
      <c r="E54" s="439"/>
      <c r="F54" s="287"/>
      <c r="G54" s="194"/>
      <c r="H54" s="287"/>
      <c r="I54" s="8"/>
    </row>
    <row r="55" spans="1:9" s="128" customFormat="1" ht="15">
      <c r="A55" s="8"/>
      <c r="B55" s="437" t="s">
        <v>149</v>
      </c>
      <c r="C55" s="459"/>
      <c r="D55" s="459"/>
      <c r="E55" s="460"/>
      <c r="F55" s="287"/>
      <c r="G55" s="194"/>
      <c r="H55" s="287"/>
      <c r="I55" s="8"/>
    </row>
    <row r="56" spans="1:9" ht="15">
      <c r="A56" s="8"/>
      <c r="B56" s="437" t="s">
        <v>210</v>
      </c>
      <c r="C56" s="438"/>
      <c r="D56" s="438"/>
      <c r="E56" s="439"/>
      <c r="F56" s="287"/>
      <c r="G56" s="192"/>
      <c r="H56" s="287"/>
      <c r="I56" s="8"/>
    </row>
    <row r="57" spans="1:9" ht="15">
      <c r="A57" s="8"/>
      <c r="B57" s="437" t="s">
        <v>150</v>
      </c>
      <c r="C57" s="444"/>
      <c r="D57" s="444"/>
      <c r="E57" s="455"/>
      <c r="F57" s="287"/>
      <c r="G57" s="192"/>
      <c r="H57" s="287"/>
      <c r="I57" s="8"/>
    </row>
    <row r="58" spans="1:9" ht="13.5" customHeight="1">
      <c r="A58" s="8"/>
      <c r="B58" s="437" t="s">
        <v>151</v>
      </c>
      <c r="C58" s="444"/>
      <c r="D58" s="444"/>
      <c r="E58" s="455"/>
      <c r="F58" s="287"/>
      <c r="G58" s="192"/>
      <c r="H58" s="287"/>
      <c r="I58" s="8"/>
    </row>
    <row r="59" spans="1:9" ht="15" customHeight="1">
      <c r="A59" s="8"/>
      <c r="B59" s="437" t="s">
        <v>152</v>
      </c>
      <c r="C59" s="444"/>
      <c r="D59" s="444"/>
      <c r="E59" s="455"/>
      <c r="F59" s="287"/>
      <c r="G59" s="192"/>
      <c r="H59" s="287"/>
      <c r="I59" s="8"/>
    </row>
    <row r="60" spans="1:9" ht="15.75">
      <c r="A60" s="8"/>
      <c r="B60" s="437" t="s">
        <v>153</v>
      </c>
      <c r="C60" s="444"/>
      <c r="D60" s="444"/>
      <c r="E60" s="455"/>
      <c r="F60" s="287"/>
      <c r="G60" s="192"/>
      <c r="H60" s="287"/>
      <c r="I60" s="130"/>
    </row>
    <row r="61" spans="1:9" s="128" customFormat="1" ht="15">
      <c r="A61" s="8"/>
      <c r="B61" s="437" t="s">
        <v>154</v>
      </c>
      <c r="C61" s="461"/>
      <c r="D61" s="461"/>
      <c r="E61" s="462"/>
      <c r="F61" s="287"/>
      <c r="G61" s="194"/>
      <c r="H61" s="287"/>
      <c r="I61" s="8"/>
    </row>
    <row r="62" spans="1:11" ht="14.25" customHeight="1">
      <c r="A62" s="8"/>
      <c r="B62" s="437" t="s">
        <v>155</v>
      </c>
      <c r="C62" s="461"/>
      <c r="D62" s="461"/>
      <c r="E62" s="462"/>
      <c r="F62" s="287"/>
      <c r="G62" s="368"/>
      <c r="H62" s="287"/>
      <c r="J62" s="128"/>
      <c r="K62" s="8"/>
    </row>
    <row r="63" spans="1:8" ht="15">
      <c r="A63" s="8"/>
      <c r="B63" s="437" t="s">
        <v>156</v>
      </c>
      <c r="C63" s="444"/>
      <c r="D63" s="444"/>
      <c r="E63" s="455"/>
      <c r="F63" s="287"/>
      <c r="G63" s="192"/>
      <c r="H63" s="287"/>
    </row>
    <row r="64" spans="1:9" ht="15">
      <c r="A64" s="8"/>
      <c r="B64" s="437" t="s">
        <v>157</v>
      </c>
      <c r="C64" s="463"/>
      <c r="D64" s="463"/>
      <c r="E64" s="464"/>
      <c r="F64" s="127"/>
      <c r="G64" s="129"/>
      <c r="H64" s="127"/>
      <c r="I64" s="8"/>
    </row>
    <row r="65" spans="1:8" ht="15">
      <c r="A65" s="8"/>
      <c r="B65" s="445"/>
      <c r="C65" s="465"/>
      <c r="D65" s="465"/>
      <c r="E65" s="466"/>
      <c r="F65" s="287"/>
      <c r="G65" s="193"/>
      <c r="H65" s="287"/>
    </row>
    <row r="66" spans="1:9" ht="15">
      <c r="A66" s="8"/>
      <c r="B66" s="445"/>
      <c r="C66" s="465"/>
      <c r="D66" s="465"/>
      <c r="E66" s="466"/>
      <c r="F66" s="287"/>
      <c r="G66" s="193"/>
      <c r="H66" s="287"/>
      <c r="I66" s="8"/>
    </row>
    <row r="67" spans="2:9" s="132" customFormat="1" ht="15.75">
      <c r="B67" s="445"/>
      <c r="C67" s="465"/>
      <c r="D67" s="465"/>
      <c r="E67" s="466"/>
      <c r="F67" s="287"/>
      <c r="G67" s="193"/>
      <c r="H67" s="287"/>
      <c r="I67" s="131"/>
    </row>
    <row r="68" spans="2:8" s="132" customFormat="1" ht="15.75">
      <c r="B68" s="445"/>
      <c r="C68" s="465"/>
      <c r="D68" s="465"/>
      <c r="E68" s="466"/>
      <c r="F68" s="287"/>
      <c r="G68" s="193"/>
      <c r="H68" s="287"/>
    </row>
    <row r="69" spans="2:8" s="132" customFormat="1" ht="15.75">
      <c r="B69" s="451" t="s">
        <v>158</v>
      </c>
      <c r="C69" s="452"/>
      <c r="D69" s="452"/>
      <c r="E69" s="453"/>
      <c r="F69" s="289">
        <f>F42+F52</f>
        <v>0</v>
      </c>
      <c r="G69" s="139"/>
      <c r="H69" s="289">
        <f>H42+H52</f>
        <v>0</v>
      </c>
    </row>
    <row r="70" spans="2:8" s="132" customFormat="1" ht="15.75">
      <c r="B70" s="142"/>
      <c r="C70" s="142"/>
      <c r="D70" s="131"/>
      <c r="E70" s="131"/>
      <c r="F70" s="139"/>
      <c r="G70" s="127"/>
      <c r="H70" s="139"/>
    </row>
    <row r="71" spans="2:8" s="132" customFormat="1" ht="15.75">
      <c r="B71" s="451" t="s">
        <v>159</v>
      </c>
      <c r="C71" s="452"/>
      <c r="D71" s="452"/>
      <c r="E71" s="453"/>
      <c r="F71" s="289">
        <f>F38-F69</f>
        <v>0</v>
      </c>
      <c r="G71" s="127"/>
      <c r="H71" s="289">
        <f>H38-H69</f>
        <v>0</v>
      </c>
    </row>
    <row r="72" spans="2:8" ht="10.5" customHeight="1">
      <c r="B72" s="363"/>
      <c r="C72" s="363"/>
      <c r="D72" s="364"/>
      <c r="E72" s="364"/>
      <c r="F72" s="143"/>
      <c r="G72" s="8"/>
      <c r="H72" s="143"/>
    </row>
    <row r="73" spans="2:8" s="132" customFormat="1" ht="15.75">
      <c r="B73" s="467" t="s">
        <v>160</v>
      </c>
      <c r="C73" s="468"/>
      <c r="D73" s="468"/>
      <c r="E73" s="469"/>
      <c r="F73" s="287"/>
      <c r="G73" s="192"/>
      <c r="H73" s="287"/>
    </row>
    <row r="74" spans="2:8" ht="9.75" customHeight="1">
      <c r="B74" s="363"/>
      <c r="C74" s="363"/>
      <c r="D74" s="364"/>
      <c r="E74" s="364"/>
      <c r="F74" s="143"/>
      <c r="G74" s="8"/>
      <c r="H74" s="143"/>
    </row>
    <row r="75" spans="2:8" s="132" customFormat="1" ht="15.75">
      <c r="B75" s="467" t="s">
        <v>213</v>
      </c>
      <c r="C75" s="468"/>
      <c r="D75" s="468"/>
      <c r="E75" s="469"/>
      <c r="F75" s="289" t="e">
        <f>F69/F73</f>
        <v>#DIV/0!</v>
      </c>
      <c r="G75" s="127"/>
      <c r="H75" s="289" t="e">
        <f>H69/H73</f>
        <v>#DIV/0!</v>
      </c>
    </row>
    <row r="76" spans="2:5" s="132" customFormat="1" ht="10.5" customHeight="1">
      <c r="B76" s="365"/>
      <c r="C76" s="365"/>
      <c r="D76" s="365"/>
      <c r="E76" s="365"/>
    </row>
    <row r="77" spans="2:9" s="132" customFormat="1" ht="15.75" customHeight="1">
      <c r="B77" s="467" t="s">
        <v>211</v>
      </c>
      <c r="C77" s="468"/>
      <c r="D77" s="468"/>
      <c r="E77" s="469"/>
      <c r="F77" s="216" t="e">
        <f>'Formular ASB 3'!#REF!</f>
        <v>#REF!</v>
      </c>
      <c r="G77" s="192"/>
      <c r="H77" s="216" t="e">
        <f>'Formular ASB 3'!#REF!</f>
        <v>#REF!</v>
      </c>
      <c r="I77" s="365" t="s">
        <v>214</v>
      </c>
    </row>
    <row r="78" spans="2:9" s="132" customFormat="1" ht="11.25" customHeight="1">
      <c r="B78" s="366"/>
      <c r="C78" s="367"/>
      <c r="D78" s="367"/>
      <c r="E78" s="367"/>
      <c r="F78" s="217"/>
      <c r="G78" s="217"/>
      <c r="H78" s="217"/>
      <c r="I78" s="218"/>
    </row>
    <row r="79" spans="2:8" s="132" customFormat="1" ht="15.75">
      <c r="B79" s="467" t="s">
        <v>212</v>
      </c>
      <c r="C79" s="468"/>
      <c r="D79" s="468"/>
      <c r="E79" s="469"/>
      <c r="F79" s="291" t="e">
        <f>F69/F77</f>
        <v>#REF!</v>
      </c>
      <c r="G79" s="127"/>
      <c r="H79" s="291" t="e">
        <f>H69/H77</f>
        <v>#REF!</v>
      </c>
    </row>
    <row r="80" ht="12" customHeight="1">
      <c r="G80" s="8"/>
    </row>
    <row r="81" spans="2:8" s="128" customFormat="1" ht="51.75" customHeight="1">
      <c r="B81" s="470" t="s">
        <v>161</v>
      </c>
      <c r="C81" s="471"/>
      <c r="D81" s="471"/>
      <c r="E81" s="471"/>
      <c r="F81" s="472"/>
      <c r="G81" s="472"/>
      <c r="H81" s="472"/>
    </row>
    <row r="82" spans="2:8" ht="15">
      <c r="B82" s="445" t="s">
        <v>162</v>
      </c>
      <c r="C82" s="446"/>
      <c r="D82" s="446"/>
      <c r="E82" s="447"/>
      <c r="F82" s="287"/>
      <c r="G82" s="189"/>
      <c r="H82" s="287"/>
    </row>
    <row r="83" spans="2:8" ht="15">
      <c r="B83" s="445" t="s">
        <v>163</v>
      </c>
      <c r="C83" s="446"/>
      <c r="D83" s="446"/>
      <c r="E83" s="447"/>
      <c r="F83" s="287"/>
      <c r="G83" s="189"/>
      <c r="H83" s="287"/>
    </row>
    <row r="84" spans="2:8" ht="15">
      <c r="B84" s="445"/>
      <c r="C84" s="446"/>
      <c r="D84" s="446"/>
      <c r="E84" s="447"/>
      <c r="F84" s="287"/>
      <c r="G84" s="189"/>
      <c r="H84" s="287"/>
    </row>
    <row r="85" spans="2:8" ht="15">
      <c r="B85" s="445"/>
      <c r="C85" s="446"/>
      <c r="D85" s="446"/>
      <c r="E85" s="447"/>
      <c r="F85" s="287"/>
      <c r="G85" s="189"/>
      <c r="H85" s="287"/>
    </row>
    <row r="86" spans="2:8" ht="15">
      <c r="B86" s="292"/>
      <c r="C86" s="292"/>
      <c r="D86" s="292"/>
      <c r="E86" s="292"/>
      <c r="F86" s="287"/>
      <c r="G86" s="189"/>
      <c r="H86" s="287"/>
    </row>
    <row r="87" spans="5:8" ht="15">
      <c r="E87" s="293" t="s">
        <v>13</v>
      </c>
      <c r="F87" s="289">
        <f>SUM(F82:F86)</f>
        <v>0</v>
      </c>
      <c r="G87" s="8"/>
      <c r="H87" s="289">
        <f>SUM(H82:H86)</f>
        <v>0</v>
      </c>
    </row>
    <row r="88" spans="1:19" ht="18.75">
      <c r="A88" s="93"/>
      <c r="B88" s="144" t="s">
        <v>164</v>
      </c>
      <c r="C88" s="101"/>
      <c r="D88" s="101"/>
      <c r="E88" s="101"/>
      <c r="F88" s="101"/>
      <c r="G88" s="101"/>
      <c r="H88" s="88"/>
      <c r="I88" s="132"/>
      <c r="J88" s="132"/>
      <c r="K88" s="92"/>
      <c r="L88" s="92"/>
      <c r="M88" s="92"/>
      <c r="N88" s="92"/>
      <c r="O88" s="92"/>
      <c r="P88" s="92"/>
      <c r="Q88" s="92"/>
      <c r="R88" s="92"/>
      <c r="S88" s="92"/>
    </row>
    <row r="89" spans="1:19" ht="15.75">
      <c r="A89" s="93"/>
      <c r="B89" s="473"/>
      <c r="C89" s="474"/>
      <c r="D89" s="475"/>
      <c r="E89" s="475"/>
      <c r="F89" s="475"/>
      <c r="G89" s="475"/>
      <c r="H89" s="475"/>
      <c r="I89" s="132"/>
      <c r="J89" s="132"/>
      <c r="K89" s="92"/>
      <c r="L89" s="92"/>
      <c r="M89" s="92"/>
      <c r="N89" s="92"/>
      <c r="O89" s="92"/>
      <c r="P89" s="92"/>
      <c r="Q89" s="92"/>
      <c r="R89" s="92"/>
      <c r="S89" s="92"/>
    </row>
    <row r="90" spans="1:10" ht="15.75">
      <c r="A90" s="93"/>
      <c r="B90" s="476"/>
      <c r="C90" s="477"/>
      <c r="D90" s="477"/>
      <c r="E90" s="477"/>
      <c r="F90" s="477"/>
      <c r="G90" s="477"/>
      <c r="H90" s="477"/>
      <c r="I90" s="132"/>
      <c r="J90" s="132"/>
    </row>
    <row r="91" spans="9:10" ht="15.75">
      <c r="I91" s="132"/>
      <c r="J91" s="132"/>
    </row>
  </sheetData>
  <sheetProtection password="EB4E" sheet="1" formatCells="0" formatColumns="0" formatRows="0" insertColumns="0" insertRows="0"/>
  <mergeCells count="60">
    <mergeCell ref="B81:H81"/>
    <mergeCell ref="B82:E82"/>
    <mergeCell ref="B83:E83"/>
    <mergeCell ref="B84:E84"/>
    <mergeCell ref="B85:E85"/>
    <mergeCell ref="B89:H90"/>
    <mergeCell ref="B69:E69"/>
    <mergeCell ref="B71:E71"/>
    <mergeCell ref="B73:E73"/>
    <mergeCell ref="B75:E75"/>
    <mergeCell ref="B77:E77"/>
    <mergeCell ref="B79:E79"/>
    <mergeCell ref="B63:E63"/>
    <mergeCell ref="B64:E64"/>
    <mergeCell ref="B65:E65"/>
    <mergeCell ref="B66:E66"/>
    <mergeCell ref="B67:E67"/>
    <mergeCell ref="B68:E68"/>
    <mergeCell ref="B57:E57"/>
    <mergeCell ref="B58:E58"/>
    <mergeCell ref="B59:E59"/>
    <mergeCell ref="B60:E60"/>
    <mergeCell ref="B61:E61"/>
    <mergeCell ref="B62:E62"/>
    <mergeCell ref="B50:E50"/>
    <mergeCell ref="B52:E52"/>
    <mergeCell ref="B53:E53"/>
    <mergeCell ref="B54:E54"/>
    <mergeCell ref="B55:E55"/>
    <mergeCell ref="B56:E56"/>
    <mergeCell ref="B44:E44"/>
    <mergeCell ref="B45:E45"/>
    <mergeCell ref="B46:E46"/>
    <mergeCell ref="B47:E47"/>
    <mergeCell ref="B48:E48"/>
    <mergeCell ref="B49:E49"/>
    <mergeCell ref="B34:E34"/>
    <mergeCell ref="B35:E35"/>
    <mergeCell ref="B36:E36"/>
    <mergeCell ref="B38:E38"/>
    <mergeCell ref="B42:E42"/>
    <mergeCell ref="B43:E43"/>
    <mergeCell ref="B28:E28"/>
    <mergeCell ref="B29:E29"/>
    <mergeCell ref="B30:E30"/>
    <mergeCell ref="B31:E31"/>
    <mergeCell ref="B32:E32"/>
    <mergeCell ref="B33:E33"/>
    <mergeCell ref="B22:E22"/>
    <mergeCell ref="B23:E23"/>
    <mergeCell ref="B24:E24"/>
    <mergeCell ref="B25:H25"/>
    <mergeCell ref="B26:E26"/>
    <mergeCell ref="B27:E27"/>
    <mergeCell ref="B11:H11"/>
    <mergeCell ref="B17:E17"/>
    <mergeCell ref="B18:E18"/>
    <mergeCell ref="B19:E19"/>
    <mergeCell ref="B20:E20"/>
    <mergeCell ref="B21:E21"/>
  </mergeCells>
  <printOptions/>
  <pageMargins left="0.5118110236220472" right="0.5118110236220472" top="0.35433070866141736" bottom="0.35433070866141736" header="0.31496062992125984" footer="0.31496062992125984"/>
  <pageSetup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S69"/>
  <sheetViews>
    <sheetView zoomScale="80" zoomScaleNormal="80" workbookViewId="0" topLeftCell="A1">
      <selection activeCell="F74" sqref="F74"/>
    </sheetView>
  </sheetViews>
  <sheetFormatPr defaultColWidth="11.421875" defaultRowHeight="15"/>
  <cols>
    <col min="1" max="1" width="2.421875" style="11" customWidth="1"/>
    <col min="2" max="2" width="12.140625" style="11" customWidth="1"/>
    <col min="3" max="3" width="17.57421875" style="11" customWidth="1"/>
    <col min="4" max="4" width="20.28125" style="11" customWidth="1"/>
    <col min="5" max="5" width="19.421875" style="11" customWidth="1"/>
    <col min="6" max="6" width="27.00390625" style="11" customWidth="1"/>
    <col min="7" max="7" width="21.140625" style="11" customWidth="1"/>
    <col min="8" max="8" width="24.7109375" style="11" customWidth="1"/>
    <col min="9" max="9" width="22.7109375" style="11" customWidth="1"/>
    <col min="10" max="10" width="13.00390625" style="11" customWidth="1"/>
    <col min="11" max="11" width="1.1484375" style="11" hidden="1" customWidth="1"/>
    <col min="12" max="12" width="7.28125" style="2" customWidth="1"/>
    <col min="13" max="13" width="14.8515625" style="2" customWidth="1"/>
    <col min="14" max="14" width="9.57421875" style="2" customWidth="1"/>
    <col min="15" max="18" width="11.421875" style="2" customWidth="1"/>
    <col min="19" max="16384" width="11.421875" style="11" customWidth="1"/>
  </cols>
  <sheetData>
    <row r="1" spans="2:18" s="1" customFormat="1" ht="18" customHeight="1">
      <c r="B1" s="2"/>
      <c r="C1" s="2"/>
      <c r="D1" s="2"/>
      <c r="E1" s="2"/>
      <c r="F1" s="2"/>
      <c r="G1" s="2"/>
      <c r="H1" s="2"/>
      <c r="I1" s="2"/>
      <c r="J1" s="2"/>
      <c r="K1" s="2"/>
      <c r="L1" s="2"/>
      <c r="M1" s="2"/>
      <c r="N1" s="2"/>
      <c r="O1" s="2"/>
      <c r="P1" s="2"/>
      <c r="Q1" s="2"/>
      <c r="R1" s="2"/>
    </row>
    <row r="2" spans="2:18" s="1" customFormat="1" ht="15">
      <c r="B2" s="2"/>
      <c r="C2" s="2"/>
      <c r="D2" s="2"/>
      <c r="E2" s="2"/>
      <c r="F2" s="2"/>
      <c r="G2" s="2"/>
      <c r="H2" s="2"/>
      <c r="I2" s="2"/>
      <c r="J2" s="2"/>
      <c r="K2" s="2"/>
      <c r="L2" s="2"/>
      <c r="M2" s="2"/>
      <c r="N2" s="2"/>
      <c r="O2" s="2"/>
      <c r="P2" s="2"/>
      <c r="Q2" s="2"/>
      <c r="R2" s="2"/>
    </row>
    <row r="3" spans="2:18" s="1" customFormat="1" ht="15">
      <c r="B3" s="2"/>
      <c r="C3" s="2"/>
      <c r="D3" s="2"/>
      <c r="E3" s="3"/>
      <c r="F3" s="3"/>
      <c r="G3" s="3"/>
      <c r="H3" s="3"/>
      <c r="I3" s="3"/>
      <c r="J3" s="3"/>
      <c r="K3" s="2"/>
      <c r="L3" s="2"/>
      <c r="M3" s="2"/>
      <c r="N3" s="2"/>
      <c r="O3" s="2"/>
      <c r="P3" s="2"/>
      <c r="Q3" s="2"/>
      <c r="R3" s="2"/>
    </row>
    <row r="4" spans="2:18" s="1" customFormat="1" ht="15">
      <c r="B4" s="2"/>
      <c r="C4" s="2"/>
      <c r="D4" s="2"/>
      <c r="F4" s="21"/>
      <c r="G4" s="21"/>
      <c r="H4" s="21" t="s">
        <v>5</v>
      </c>
      <c r="I4" s="21"/>
      <c r="J4" s="21"/>
      <c r="L4" s="2"/>
      <c r="M4" s="2"/>
      <c r="N4" s="2"/>
      <c r="O4" s="2"/>
      <c r="P4" s="2"/>
      <c r="Q4" s="2"/>
      <c r="R4" s="2"/>
    </row>
    <row r="5" spans="2:18" s="1" customFormat="1" ht="15">
      <c r="B5" s="2"/>
      <c r="C5" s="2"/>
      <c r="D5" s="2"/>
      <c r="F5" s="20"/>
      <c r="G5" s="20"/>
      <c r="H5" s="20" t="s">
        <v>4</v>
      </c>
      <c r="I5" s="3"/>
      <c r="J5" s="3"/>
      <c r="L5" s="2"/>
      <c r="M5" s="2"/>
      <c r="N5" s="2"/>
      <c r="O5" s="2"/>
      <c r="P5" s="2"/>
      <c r="Q5" s="2"/>
      <c r="R5" s="2"/>
    </row>
    <row r="6" spans="2:18" s="1" customFormat="1" ht="13.5" customHeight="1" thickBot="1">
      <c r="B6" s="2"/>
      <c r="C6" s="2"/>
      <c r="D6" s="2"/>
      <c r="E6" s="2"/>
      <c r="F6" s="2"/>
      <c r="G6" s="2"/>
      <c r="H6" s="2"/>
      <c r="I6" s="2"/>
      <c r="J6" s="2"/>
      <c r="L6" s="2"/>
      <c r="M6" s="2"/>
      <c r="N6" s="2"/>
      <c r="O6" s="2"/>
      <c r="P6" s="2"/>
      <c r="Q6" s="2"/>
      <c r="R6" s="2"/>
    </row>
    <row r="7" spans="2:18" s="1" customFormat="1" ht="15">
      <c r="B7" s="6"/>
      <c r="C7" s="6"/>
      <c r="D7" s="6"/>
      <c r="E7" s="6"/>
      <c r="F7" s="6"/>
      <c r="G7" s="6"/>
      <c r="H7" s="6"/>
      <c r="I7" s="6"/>
      <c r="J7" s="6"/>
      <c r="K7" s="2"/>
      <c r="L7" s="2"/>
      <c r="M7" s="2"/>
      <c r="N7" s="2"/>
      <c r="O7" s="2"/>
      <c r="P7" s="2"/>
      <c r="Q7" s="2"/>
      <c r="R7" s="2"/>
    </row>
    <row r="8" spans="2:18" s="1" customFormat="1" ht="18">
      <c r="B8" s="12" t="s">
        <v>215</v>
      </c>
      <c r="C8" s="2"/>
      <c r="D8" s="2"/>
      <c r="E8" s="2"/>
      <c r="F8" s="2"/>
      <c r="G8" s="2"/>
      <c r="H8" s="2"/>
      <c r="I8" s="2"/>
      <c r="J8" s="2"/>
      <c r="K8" s="2"/>
      <c r="L8" s="2"/>
      <c r="M8" s="2"/>
      <c r="N8" s="2"/>
      <c r="O8" s="2"/>
      <c r="P8" s="2"/>
      <c r="Q8" s="2"/>
      <c r="R8" s="2"/>
    </row>
    <row r="9" spans="2:18" s="1" customFormat="1" ht="7.5" customHeight="1">
      <c r="B9" s="12"/>
      <c r="D9" s="2"/>
      <c r="E9" s="2"/>
      <c r="F9" s="2"/>
      <c r="G9" s="2"/>
      <c r="H9" s="2"/>
      <c r="I9" s="2"/>
      <c r="J9" s="2"/>
      <c r="K9" s="2"/>
      <c r="L9" s="2"/>
      <c r="M9" s="2"/>
      <c r="N9" s="2"/>
      <c r="O9" s="2"/>
      <c r="P9" s="2"/>
      <c r="Q9" s="2"/>
      <c r="R9" s="2"/>
    </row>
    <row r="10" spans="2:18" s="1" customFormat="1" ht="15" customHeight="1">
      <c r="B10" s="122" t="s">
        <v>56</v>
      </c>
      <c r="C10" s="2"/>
      <c r="D10" s="2"/>
      <c r="E10" s="2"/>
      <c r="F10" s="2"/>
      <c r="G10" s="2"/>
      <c r="H10" s="2"/>
      <c r="I10" s="2"/>
      <c r="J10" s="2"/>
      <c r="K10" s="2"/>
      <c r="L10" s="2"/>
      <c r="M10" s="2"/>
      <c r="N10" s="2"/>
      <c r="O10" s="2"/>
      <c r="P10" s="2"/>
      <c r="Q10" s="2"/>
      <c r="R10" s="2"/>
    </row>
    <row r="11" spans="2:18" s="1" customFormat="1" ht="24" customHeight="1">
      <c r="B11" s="343" t="s">
        <v>216</v>
      </c>
      <c r="C11" s="2"/>
      <c r="D11" s="2"/>
      <c r="E11" s="2"/>
      <c r="F11" s="2"/>
      <c r="G11" s="2"/>
      <c r="H11" s="2"/>
      <c r="I11" s="2"/>
      <c r="J11" s="2"/>
      <c r="K11" s="2"/>
      <c r="L11" s="2"/>
      <c r="M11" s="2"/>
      <c r="N11" s="2"/>
      <c r="O11" s="2"/>
      <c r="P11" s="2"/>
      <c r="Q11" s="2"/>
      <c r="R11" s="2"/>
    </row>
    <row r="12" spans="2:18" s="1" customFormat="1" ht="17.25" customHeight="1">
      <c r="B12" s="343" t="s">
        <v>228</v>
      </c>
      <c r="C12" s="212"/>
      <c r="D12" s="212"/>
      <c r="E12" s="212"/>
      <c r="F12" s="212"/>
      <c r="G12" s="212"/>
      <c r="H12" s="212"/>
      <c r="I12" s="2"/>
      <c r="J12" s="2"/>
      <c r="K12" s="2"/>
      <c r="L12" s="2"/>
      <c r="M12" s="2"/>
      <c r="N12" s="2"/>
      <c r="O12" s="2"/>
      <c r="P12" s="2"/>
      <c r="Q12" s="2"/>
      <c r="R12" s="2"/>
    </row>
    <row r="13" spans="2:18" s="1" customFormat="1" ht="17.25" customHeight="1">
      <c r="B13" s="343" t="s">
        <v>244</v>
      </c>
      <c r="C13" s="212"/>
      <c r="D13" s="212"/>
      <c r="E13" s="212"/>
      <c r="F13" s="212"/>
      <c r="G13" s="212"/>
      <c r="H13" s="212"/>
      <c r="I13" s="2"/>
      <c r="J13" s="2"/>
      <c r="K13" s="2"/>
      <c r="L13" s="2"/>
      <c r="M13" s="2"/>
      <c r="N13" s="2"/>
      <c r="O13" s="2"/>
      <c r="P13" s="2"/>
      <c r="Q13" s="2"/>
      <c r="R13" s="2"/>
    </row>
    <row r="14" spans="2:18" s="1" customFormat="1" ht="12" customHeight="1" thickBot="1">
      <c r="B14" s="212"/>
      <c r="C14" s="212"/>
      <c r="D14" s="212"/>
      <c r="E14" s="212"/>
      <c r="F14" s="212"/>
      <c r="G14" s="2"/>
      <c r="H14" s="2"/>
      <c r="I14" s="2"/>
      <c r="J14" s="2"/>
      <c r="K14" s="2"/>
      <c r="L14" s="2"/>
      <c r="M14" s="2"/>
      <c r="N14" s="2"/>
      <c r="O14" s="2"/>
      <c r="P14" s="2"/>
      <c r="Q14" s="2"/>
      <c r="R14" s="2"/>
    </row>
    <row r="15" spans="2:18" s="1" customFormat="1" ht="17.25" customHeight="1">
      <c r="B15" s="482" t="s">
        <v>268</v>
      </c>
      <c r="C15" s="483"/>
      <c r="D15" s="483"/>
      <c r="E15" s="483"/>
      <c r="F15" s="483"/>
      <c r="G15" s="483"/>
      <c r="H15" s="483"/>
      <c r="I15" s="483"/>
      <c r="J15" s="483"/>
      <c r="K15" s="484"/>
      <c r="L15" s="2"/>
      <c r="M15" s="2"/>
      <c r="N15" s="2"/>
      <c r="O15" s="2"/>
      <c r="P15" s="2"/>
      <c r="Q15" s="2"/>
      <c r="R15" s="2"/>
    </row>
    <row r="16" spans="2:18" s="1" customFormat="1" ht="58.5" customHeight="1" thickBot="1">
      <c r="B16" s="485"/>
      <c r="C16" s="486"/>
      <c r="D16" s="486"/>
      <c r="E16" s="486"/>
      <c r="F16" s="486"/>
      <c r="G16" s="486"/>
      <c r="H16" s="486"/>
      <c r="I16" s="486"/>
      <c r="J16" s="486"/>
      <c r="K16" s="487"/>
      <c r="L16" s="2"/>
      <c r="M16" s="2"/>
      <c r="N16" s="2"/>
      <c r="O16" s="2"/>
      <c r="P16" s="2"/>
      <c r="Q16" s="2"/>
      <c r="R16" s="2"/>
    </row>
    <row r="17" spans="2:18" s="1" customFormat="1" ht="18" customHeight="1" thickBot="1">
      <c r="B17" s="2"/>
      <c r="C17" s="2"/>
      <c r="D17" s="2"/>
      <c r="E17" s="2"/>
      <c r="F17" s="2"/>
      <c r="G17" s="2"/>
      <c r="H17" s="2"/>
      <c r="I17" s="2"/>
      <c r="J17" s="2"/>
      <c r="K17" s="2"/>
      <c r="L17" s="2"/>
      <c r="M17" s="2"/>
      <c r="N17" s="2"/>
      <c r="O17" s="2"/>
      <c r="P17" s="2"/>
      <c r="Q17" s="2"/>
      <c r="R17" s="2"/>
    </row>
    <row r="18" spans="2:14" s="1" customFormat="1" ht="189.75" customHeight="1" thickBot="1">
      <c r="B18" s="488" t="s">
        <v>264</v>
      </c>
      <c r="C18" s="489"/>
      <c r="D18" s="489"/>
      <c r="E18" s="489"/>
      <c r="F18" s="489"/>
      <c r="G18" s="489"/>
      <c r="H18" s="489"/>
      <c r="I18" s="489"/>
      <c r="J18" s="489"/>
      <c r="K18" s="490"/>
      <c r="L18" s="2"/>
      <c r="M18" s="2"/>
      <c r="N18" s="2"/>
    </row>
    <row r="19" spans="2:18" s="1" customFormat="1" ht="15">
      <c r="B19" s="2"/>
      <c r="C19" s="2"/>
      <c r="D19" s="2"/>
      <c r="E19" s="2"/>
      <c r="F19" s="2"/>
      <c r="G19" s="2"/>
      <c r="H19" s="2"/>
      <c r="I19" s="2"/>
      <c r="L19" s="2"/>
      <c r="M19" s="2"/>
      <c r="N19" s="2"/>
      <c r="O19" s="2"/>
      <c r="P19" s="2"/>
      <c r="Q19" s="2"/>
      <c r="R19" s="2"/>
    </row>
    <row r="20" spans="1:18" s="102" customFormat="1" ht="15" customHeight="1">
      <c r="A20" s="8"/>
      <c r="B20" s="10" t="s">
        <v>165</v>
      </c>
      <c r="C20" s="10"/>
      <c r="D20" s="294" t="s">
        <v>166</v>
      </c>
      <c r="E20" s="295"/>
      <c r="F20" s="296" t="s">
        <v>167</v>
      </c>
      <c r="G20" s="295"/>
      <c r="J20" s="2"/>
      <c r="K20" s="2"/>
      <c r="L20" s="2"/>
      <c r="N20" s="15" t="s">
        <v>3</v>
      </c>
      <c r="O20" s="8"/>
      <c r="P20" s="92"/>
      <c r="Q20" s="8"/>
      <c r="R20" s="14"/>
    </row>
    <row r="21" spans="1:18" ht="15" customHeight="1">
      <c r="A21" s="8"/>
      <c r="B21" s="17"/>
      <c r="C21" s="10"/>
      <c r="D21" s="31"/>
      <c r="E21" s="324" t="s">
        <v>231</v>
      </c>
      <c r="F21" s="47"/>
      <c r="J21" s="2"/>
      <c r="K21" s="2"/>
      <c r="M21" s="11"/>
      <c r="N21" s="15"/>
      <c r="O21" s="8"/>
      <c r="Q21" s="8"/>
      <c r="R21" s="14"/>
    </row>
    <row r="22" spans="2:14" s="1" customFormat="1" ht="16.5" thickBot="1">
      <c r="B22" s="394" t="s">
        <v>168</v>
      </c>
      <c r="D22" s="2"/>
      <c r="E22" s="2"/>
      <c r="F22" s="2"/>
      <c r="G22" s="2"/>
      <c r="H22" s="2"/>
      <c r="I22" s="2"/>
      <c r="J22" s="2"/>
      <c r="K22" s="2"/>
      <c r="L22" s="2"/>
      <c r="M22" s="2"/>
      <c r="N22" s="2"/>
    </row>
    <row r="23" spans="2:18" s="1" customFormat="1" ht="15" customHeight="1">
      <c r="B23" s="146" t="s">
        <v>218</v>
      </c>
      <c r="C23" s="36"/>
      <c r="D23" s="36"/>
      <c r="E23" s="37"/>
      <c r="F23" s="37"/>
      <c r="G23" s="37"/>
      <c r="H23" s="37"/>
      <c r="I23" s="32"/>
      <c r="J23" s="2"/>
      <c r="K23" s="2"/>
      <c r="L23" s="2"/>
      <c r="M23" s="2"/>
      <c r="N23" s="2"/>
      <c r="O23" s="2"/>
      <c r="P23" s="2"/>
      <c r="Q23" s="2"/>
      <c r="R23" s="2"/>
    </row>
    <row r="24" spans="2:18" s="1" customFormat="1" ht="15" customHeight="1">
      <c r="B24" s="345" t="s">
        <v>219</v>
      </c>
      <c r="C24" s="38"/>
      <c r="D24" s="38"/>
      <c r="E24" s="39"/>
      <c r="F24" s="39"/>
      <c r="G24" s="39"/>
      <c r="H24" s="39"/>
      <c r="I24" s="33"/>
      <c r="J24" s="2"/>
      <c r="K24" s="2"/>
      <c r="L24" s="2"/>
      <c r="M24" s="2"/>
      <c r="N24" s="2"/>
      <c r="O24" s="2"/>
      <c r="P24" s="2"/>
      <c r="Q24" s="2"/>
      <c r="R24" s="2"/>
    </row>
    <row r="25" spans="2:18" s="1" customFormat="1" ht="15" customHeight="1">
      <c r="B25" s="345" t="s">
        <v>220</v>
      </c>
      <c r="C25" s="38"/>
      <c r="D25" s="38"/>
      <c r="E25" s="39"/>
      <c r="F25" s="39"/>
      <c r="G25" s="39"/>
      <c r="H25" s="39"/>
      <c r="I25" s="33"/>
      <c r="J25" s="2"/>
      <c r="K25" s="2"/>
      <c r="L25" s="2"/>
      <c r="M25" s="2"/>
      <c r="N25" s="2"/>
      <c r="O25" s="2"/>
      <c r="P25" s="2"/>
      <c r="Q25" s="2"/>
      <c r="R25" s="2"/>
    </row>
    <row r="26" spans="2:18" s="1" customFormat="1" ht="15">
      <c r="B26" s="346" t="s">
        <v>240</v>
      </c>
      <c r="C26" s="38"/>
      <c r="D26" s="38"/>
      <c r="E26" s="39"/>
      <c r="F26" s="39"/>
      <c r="G26" s="39"/>
      <c r="H26" s="39"/>
      <c r="I26" s="33"/>
      <c r="J26" s="2"/>
      <c r="K26" s="2"/>
      <c r="L26" s="2"/>
      <c r="M26" s="2"/>
      <c r="N26" s="2"/>
      <c r="O26" s="2"/>
      <c r="P26" s="2"/>
      <c r="Q26" s="2"/>
      <c r="R26" s="2"/>
    </row>
    <row r="27" spans="2:18" s="1" customFormat="1" ht="21" customHeight="1">
      <c r="B27" s="346" t="s">
        <v>221</v>
      </c>
      <c r="C27" s="38"/>
      <c r="D27" s="38"/>
      <c r="E27" s="39"/>
      <c r="F27" s="39"/>
      <c r="G27" s="39"/>
      <c r="H27" s="39"/>
      <c r="I27" s="33"/>
      <c r="J27" s="2"/>
      <c r="K27" s="2"/>
      <c r="L27" s="2"/>
      <c r="M27" s="2"/>
      <c r="N27" s="2"/>
      <c r="O27" s="2"/>
      <c r="P27" s="2"/>
      <c r="Q27" s="2"/>
      <c r="R27" s="2"/>
    </row>
    <row r="28" spans="2:18" s="1" customFormat="1" ht="21" customHeight="1">
      <c r="B28" s="298" t="s">
        <v>169</v>
      </c>
      <c r="C28" s="38"/>
      <c r="D28" s="38"/>
      <c r="E28" s="39"/>
      <c r="F28" s="39"/>
      <c r="G28" s="39"/>
      <c r="H28" s="39"/>
      <c r="I28" s="33"/>
      <c r="J28" s="2"/>
      <c r="K28" s="2"/>
      <c r="L28" s="2"/>
      <c r="M28" s="2"/>
      <c r="N28" s="2"/>
      <c r="O28" s="2"/>
      <c r="P28" s="2"/>
      <c r="Q28" s="2"/>
      <c r="R28" s="2"/>
    </row>
    <row r="29" spans="2:18" s="84" customFormat="1" ht="9" customHeight="1">
      <c r="B29" s="85"/>
      <c r="C29" s="28"/>
      <c r="D29" s="494"/>
      <c r="E29" s="495"/>
      <c r="F29" s="86"/>
      <c r="G29" s="496"/>
      <c r="H29" s="497"/>
      <c r="I29" s="34"/>
      <c r="J29" s="2"/>
      <c r="K29" s="2"/>
      <c r="L29" s="2"/>
      <c r="M29" s="45"/>
      <c r="N29" s="45"/>
      <c r="O29" s="45"/>
      <c r="P29" s="45"/>
      <c r="Q29" s="45"/>
      <c r="R29" s="45"/>
    </row>
    <row r="30" spans="2:17" s="84" customFormat="1" ht="40.5" customHeight="1">
      <c r="B30" s="85"/>
      <c r="C30" s="28"/>
      <c r="D30" s="219" t="s">
        <v>245</v>
      </c>
      <c r="E30" s="219" t="s">
        <v>222</v>
      </c>
      <c r="F30" s="219" t="s">
        <v>223</v>
      </c>
      <c r="G30" s="219" t="s">
        <v>224</v>
      </c>
      <c r="H30" s="220" t="s">
        <v>225</v>
      </c>
      <c r="I30" s="223"/>
      <c r="J30" s="2"/>
      <c r="K30" s="2"/>
      <c r="L30" s="2"/>
      <c r="M30" s="45"/>
      <c r="N30" s="45"/>
      <c r="O30" s="45"/>
      <c r="P30" s="45"/>
      <c r="Q30" s="45"/>
    </row>
    <row r="31" spans="2:17" s="84" customFormat="1" ht="42.75" customHeight="1">
      <c r="B31" s="498" t="s">
        <v>250</v>
      </c>
      <c r="C31" s="499"/>
      <c r="D31" s="221"/>
      <c r="E31" s="221"/>
      <c r="F31" s="221"/>
      <c r="G31" s="221"/>
      <c r="H31" s="221"/>
      <c r="I31" s="223"/>
      <c r="J31" s="2"/>
      <c r="K31" s="2"/>
      <c r="L31" s="2"/>
      <c r="M31" s="45"/>
      <c r="N31" s="45"/>
      <c r="O31" s="45"/>
      <c r="P31" s="45"/>
      <c r="Q31" s="45"/>
    </row>
    <row r="32" spans="2:17" s="1" customFormat="1" ht="31.5" customHeight="1">
      <c r="B32" s="498" t="s">
        <v>226</v>
      </c>
      <c r="C32" s="500"/>
      <c r="D32" s="222"/>
      <c r="E32" s="222"/>
      <c r="F32" s="222"/>
      <c r="G32" s="222"/>
      <c r="H32" s="222"/>
      <c r="I32" s="223"/>
      <c r="J32" s="2"/>
      <c r="K32" s="2"/>
      <c r="L32" s="2"/>
      <c r="M32" s="2"/>
      <c r="N32" s="2"/>
      <c r="O32" s="2"/>
      <c r="P32" s="2"/>
      <c r="Q32" s="2"/>
    </row>
    <row r="33" spans="2:18" s="1" customFormat="1" ht="8.25" customHeight="1">
      <c r="B33" s="40"/>
      <c r="C33" s="28"/>
      <c r="D33" s="28"/>
      <c r="E33" s="28"/>
      <c r="F33" s="28"/>
      <c r="G33" s="28"/>
      <c r="H33" s="28"/>
      <c r="I33" s="33"/>
      <c r="J33" s="2"/>
      <c r="K33" s="2"/>
      <c r="L33" s="2"/>
      <c r="M33" s="2"/>
      <c r="N33" s="2"/>
      <c r="O33" s="2"/>
      <c r="P33" s="2"/>
      <c r="Q33" s="2"/>
      <c r="R33" s="2"/>
    </row>
    <row r="34" spans="2:18" s="1" customFormat="1" ht="5.25" customHeight="1" thickBot="1">
      <c r="B34" s="41"/>
      <c r="C34" s="42"/>
      <c r="D34" s="42"/>
      <c r="E34" s="43"/>
      <c r="F34" s="35"/>
      <c r="G34" s="35"/>
      <c r="H34" s="35"/>
      <c r="I34" s="49"/>
      <c r="J34" s="2"/>
      <c r="K34" s="2"/>
      <c r="L34" s="2"/>
      <c r="M34" s="2"/>
      <c r="N34" s="2"/>
      <c r="O34" s="2"/>
      <c r="P34" s="2"/>
      <c r="Q34" s="2"/>
      <c r="R34" s="2"/>
    </row>
    <row r="35" spans="4:14" s="88" customFormat="1" ht="15">
      <c r="D35" s="92"/>
      <c r="E35" s="92"/>
      <c r="F35" s="92"/>
      <c r="G35" s="92"/>
      <c r="H35" s="92"/>
      <c r="I35" s="92"/>
      <c r="J35" s="2"/>
      <c r="K35" s="2"/>
      <c r="L35" s="2"/>
      <c r="M35" s="92"/>
      <c r="N35" s="92"/>
    </row>
    <row r="36" spans="2:14" s="1" customFormat="1" ht="16.5" customHeight="1">
      <c r="B36" s="299" t="s">
        <v>170</v>
      </c>
      <c r="D36" s="2"/>
      <c r="E36" s="2"/>
      <c r="F36" s="2"/>
      <c r="G36" s="2"/>
      <c r="H36" s="2"/>
      <c r="I36" s="2"/>
      <c r="J36" s="2"/>
      <c r="K36" s="2"/>
      <c r="L36" s="2"/>
      <c r="M36" s="2"/>
      <c r="N36" s="2"/>
    </row>
    <row r="37" spans="6:18" ht="36" customHeight="1">
      <c r="F37" s="2"/>
      <c r="G37" s="2"/>
      <c r="H37" s="2"/>
      <c r="I37" s="2"/>
      <c r="J37" s="2"/>
      <c r="K37" s="2"/>
      <c r="M37" s="11"/>
      <c r="N37" s="11"/>
      <c r="O37" s="11"/>
      <c r="P37" s="11"/>
      <c r="Q37" s="11"/>
      <c r="R37" s="11"/>
    </row>
    <row r="38" spans="2:12" s="322" customFormat="1" ht="21.75" customHeight="1">
      <c r="B38" s="394" t="s">
        <v>265</v>
      </c>
      <c r="F38" s="323"/>
      <c r="G38" s="323"/>
      <c r="H38" s="323"/>
      <c r="I38" s="323"/>
      <c r="J38" s="323"/>
      <c r="K38" s="2"/>
      <c r="L38" s="2"/>
    </row>
    <row r="39" spans="2:12" s="322" customFormat="1" ht="15.75" customHeight="1">
      <c r="B39" s="344" t="s">
        <v>239</v>
      </c>
      <c r="F39" s="323"/>
      <c r="G39" s="323"/>
      <c r="H39" s="323"/>
      <c r="I39" s="323"/>
      <c r="J39" s="323"/>
      <c r="K39" s="323"/>
      <c r="L39" s="323"/>
    </row>
    <row r="40" spans="2:12" s="322" customFormat="1" ht="11.25" customHeight="1">
      <c r="B40" s="344"/>
      <c r="F40" s="323"/>
      <c r="G40" s="323"/>
      <c r="H40" s="323"/>
      <c r="I40" s="323"/>
      <c r="K40" s="323"/>
      <c r="L40" s="2"/>
    </row>
    <row r="41" spans="1:18" ht="86.25" customHeight="1">
      <c r="A41" s="23"/>
      <c r="B41" s="300" t="s">
        <v>171</v>
      </c>
      <c r="C41" s="347" t="s">
        <v>227</v>
      </c>
      <c r="D41" s="348" t="s">
        <v>246</v>
      </c>
      <c r="E41" s="348" t="s">
        <v>183</v>
      </c>
      <c r="F41" s="349" t="s">
        <v>247</v>
      </c>
      <c r="G41" s="387" t="s">
        <v>275</v>
      </c>
      <c r="H41" s="387" t="s">
        <v>277</v>
      </c>
      <c r="I41" s="387" t="s">
        <v>263</v>
      </c>
      <c r="J41" s="92"/>
      <c r="K41" s="2"/>
      <c r="Q41" s="11"/>
      <c r="R41" s="11"/>
    </row>
    <row r="42" spans="1:18" ht="15">
      <c r="A42" s="23"/>
      <c r="B42" s="301" t="s">
        <v>172</v>
      </c>
      <c r="C42" s="195"/>
      <c r="D42" s="196"/>
      <c r="E42" s="197"/>
      <c r="F42" s="369"/>
      <c r="G42" s="391">
        <f>F42*0.837</f>
        <v>0</v>
      </c>
      <c r="H42" s="392">
        <f>F42*(8.37*0.055)</f>
        <v>0</v>
      </c>
      <c r="I42" s="393">
        <f>G42+H42</f>
        <v>0</v>
      </c>
      <c r="J42" s="479" t="s">
        <v>267</v>
      </c>
      <c r="K42" s="2"/>
      <c r="Q42" s="11"/>
      <c r="R42" s="11"/>
    </row>
    <row r="43" spans="1:18" ht="15">
      <c r="A43" s="23"/>
      <c r="B43" s="301" t="s">
        <v>173</v>
      </c>
      <c r="C43" s="198"/>
      <c r="D43" s="199"/>
      <c r="E43" s="200"/>
      <c r="F43" s="370"/>
      <c r="G43" s="388">
        <f>F43*0.837</f>
        <v>0</v>
      </c>
      <c r="H43" s="392">
        <f aca="true" t="shared" si="0" ref="H43:H53">F43*(8.37*0.055)</f>
        <v>0</v>
      </c>
      <c r="I43" s="389">
        <f>G43+H43</f>
        <v>0</v>
      </c>
      <c r="J43" s="480"/>
      <c r="K43" s="2"/>
      <c r="Q43" s="11"/>
      <c r="R43" s="11"/>
    </row>
    <row r="44" spans="1:18" ht="15">
      <c r="A44" s="23"/>
      <c r="B44" s="301" t="s">
        <v>174</v>
      </c>
      <c r="C44" s="198"/>
      <c r="D44" s="199"/>
      <c r="E44" s="200"/>
      <c r="F44" s="370"/>
      <c r="G44" s="388">
        <f>F44*0.837</f>
        <v>0</v>
      </c>
      <c r="H44" s="392">
        <f t="shared" si="0"/>
        <v>0</v>
      </c>
      <c r="I44" s="389">
        <f aca="true" t="shared" si="1" ref="I44:I53">G44+H44</f>
        <v>0</v>
      </c>
      <c r="J44" s="480"/>
      <c r="K44" s="2"/>
      <c r="Q44" s="11"/>
      <c r="R44" s="11"/>
    </row>
    <row r="45" spans="1:18" ht="15">
      <c r="A45" s="23"/>
      <c r="B45" s="301" t="s">
        <v>175</v>
      </c>
      <c r="C45" s="198"/>
      <c r="D45" s="199"/>
      <c r="E45" s="200"/>
      <c r="F45" s="370"/>
      <c r="G45" s="388">
        <f>F45*0.837</f>
        <v>0</v>
      </c>
      <c r="H45" s="392">
        <f t="shared" si="0"/>
        <v>0</v>
      </c>
      <c r="I45" s="389">
        <f t="shared" si="1"/>
        <v>0</v>
      </c>
      <c r="J45" s="480"/>
      <c r="K45" s="2"/>
      <c r="Q45" s="11"/>
      <c r="R45" s="11"/>
    </row>
    <row r="46" spans="1:18" ht="15" customHeight="1">
      <c r="A46" s="23"/>
      <c r="B46" s="301" t="s">
        <v>7</v>
      </c>
      <c r="C46" s="198"/>
      <c r="D46" s="199"/>
      <c r="E46" s="200"/>
      <c r="F46" s="370"/>
      <c r="G46" s="388">
        <f aca="true" t="shared" si="2" ref="G46:G53">F46*0.837</f>
        <v>0</v>
      </c>
      <c r="H46" s="392">
        <f t="shared" si="0"/>
        <v>0</v>
      </c>
      <c r="I46" s="389">
        <f t="shared" si="1"/>
        <v>0</v>
      </c>
      <c r="J46" s="480"/>
      <c r="K46" s="2"/>
      <c r="Q46" s="11"/>
      <c r="R46" s="11"/>
    </row>
    <row r="47" spans="1:18" ht="15">
      <c r="A47" s="23"/>
      <c r="B47" s="301" t="s">
        <v>176</v>
      </c>
      <c r="C47" s="198"/>
      <c r="D47" s="199"/>
      <c r="E47" s="200"/>
      <c r="F47" s="370"/>
      <c r="G47" s="388">
        <f t="shared" si="2"/>
        <v>0</v>
      </c>
      <c r="H47" s="392">
        <f t="shared" si="0"/>
        <v>0</v>
      </c>
      <c r="I47" s="389">
        <f t="shared" si="1"/>
        <v>0</v>
      </c>
      <c r="J47" s="480"/>
      <c r="K47" s="2"/>
      <c r="Q47" s="11"/>
      <c r="R47" s="11"/>
    </row>
    <row r="48" spans="1:18" ht="15" customHeight="1">
      <c r="A48" s="23"/>
      <c r="B48" s="301" t="s">
        <v>177</v>
      </c>
      <c r="C48" s="198"/>
      <c r="D48" s="199"/>
      <c r="E48" s="200"/>
      <c r="F48" s="370"/>
      <c r="G48" s="388">
        <f t="shared" si="2"/>
        <v>0</v>
      </c>
      <c r="H48" s="392">
        <f t="shared" si="0"/>
        <v>0</v>
      </c>
      <c r="I48" s="389">
        <f t="shared" si="1"/>
        <v>0</v>
      </c>
      <c r="J48" s="480"/>
      <c r="K48" s="2"/>
      <c r="Q48" s="11"/>
      <c r="R48" s="11"/>
    </row>
    <row r="49" spans="1:18" ht="15">
      <c r="A49" s="23"/>
      <c r="B49" s="301" t="s">
        <v>178</v>
      </c>
      <c r="C49" s="198"/>
      <c r="D49" s="199"/>
      <c r="E49" s="200"/>
      <c r="F49" s="370"/>
      <c r="G49" s="388">
        <f t="shared" si="2"/>
        <v>0</v>
      </c>
      <c r="H49" s="392">
        <f t="shared" si="0"/>
        <v>0</v>
      </c>
      <c r="I49" s="389">
        <f t="shared" si="1"/>
        <v>0</v>
      </c>
      <c r="J49" s="480"/>
      <c r="K49" s="2"/>
      <c r="Q49" s="11"/>
      <c r="R49" s="11"/>
    </row>
    <row r="50" spans="1:18" ht="15">
      <c r="A50" s="23"/>
      <c r="B50" s="301" t="s">
        <v>179</v>
      </c>
      <c r="C50" s="198"/>
      <c r="D50" s="199"/>
      <c r="E50" s="200"/>
      <c r="F50" s="370"/>
      <c r="G50" s="388">
        <f t="shared" si="2"/>
        <v>0</v>
      </c>
      <c r="H50" s="392">
        <f t="shared" si="0"/>
        <v>0</v>
      </c>
      <c r="I50" s="389">
        <f t="shared" si="1"/>
        <v>0</v>
      </c>
      <c r="J50" s="480"/>
      <c r="K50" s="2"/>
      <c r="Q50" s="11"/>
      <c r="R50" s="11"/>
    </row>
    <row r="51" spans="1:18" ht="15">
      <c r="A51" s="24"/>
      <c r="B51" s="301" t="s">
        <v>180</v>
      </c>
      <c r="C51" s="198"/>
      <c r="D51" s="199"/>
      <c r="E51" s="200"/>
      <c r="F51" s="370"/>
      <c r="G51" s="388">
        <f t="shared" si="2"/>
        <v>0</v>
      </c>
      <c r="H51" s="392">
        <f t="shared" si="0"/>
        <v>0</v>
      </c>
      <c r="I51" s="389">
        <f t="shared" si="1"/>
        <v>0</v>
      </c>
      <c r="J51" s="480"/>
      <c r="K51" s="2"/>
      <c r="Q51" s="11"/>
      <c r="R51" s="11"/>
    </row>
    <row r="52" spans="1:18" ht="15">
      <c r="A52" s="23"/>
      <c r="B52" s="301" t="s">
        <v>181</v>
      </c>
      <c r="C52" s="198"/>
      <c r="D52" s="199"/>
      <c r="E52" s="200"/>
      <c r="F52" s="370"/>
      <c r="G52" s="388">
        <f t="shared" si="2"/>
        <v>0</v>
      </c>
      <c r="H52" s="392">
        <f t="shared" si="0"/>
        <v>0</v>
      </c>
      <c r="I52" s="389">
        <f t="shared" si="1"/>
        <v>0</v>
      </c>
      <c r="J52" s="480"/>
      <c r="K52" s="2"/>
      <c r="Q52" s="11"/>
      <c r="R52" s="11"/>
    </row>
    <row r="53" spans="1:18" ht="15">
      <c r="A53" s="23"/>
      <c r="B53" s="301" t="s">
        <v>182</v>
      </c>
      <c r="C53" s="201"/>
      <c r="D53" s="202"/>
      <c r="E53" s="202"/>
      <c r="F53" s="371"/>
      <c r="G53" s="388">
        <f t="shared" si="2"/>
        <v>0</v>
      </c>
      <c r="H53" s="392">
        <f t="shared" si="0"/>
        <v>0</v>
      </c>
      <c r="I53" s="389">
        <f t="shared" si="1"/>
        <v>0</v>
      </c>
      <c r="J53" s="481"/>
      <c r="K53" s="2"/>
      <c r="Q53" s="11"/>
      <c r="R53" s="11"/>
    </row>
    <row r="54" spans="1:18" ht="15">
      <c r="A54" s="22"/>
      <c r="B54" s="301" t="s">
        <v>6</v>
      </c>
      <c r="C54" s="29">
        <f>SUM(C42:C53)</f>
        <v>0</v>
      </c>
      <c r="D54" s="44"/>
      <c r="E54" s="44"/>
      <c r="F54" s="83">
        <f>SUM(F42:F53)</f>
        <v>0</v>
      </c>
      <c r="G54" s="390">
        <f>_XLL.ARRONDI.AU.MULTIPLE(SUM(G42:G53),0.05)</f>
        <v>0</v>
      </c>
      <c r="H54" s="390">
        <f>_XLL.ARRONDI.AU.MULTIPLE(SUM(H42:H53),0.05)</f>
        <v>0</v>
      </c>
      <c r="I54" s="390">
        <f>_XLL.ARRONDI.AU.MULTIPLE(SUM(I42:I53),0.05)</f>
        <v>0</v>
      </c>
      <c r="J54" s="92"/>
      <c r="K54" s="2"/>
      <c r="P54" s="11"/>
      <c r="Q54" s="11"/>
      <c r="R54" s="11"/>
    </row>
    <row r="55" spans="1:19" ht="1.5" customHeight="1">
      <c r="A55" s="22"/>
      <c r="C55" s="44"/>
      <c r="D55" s="44"/>
      <c r="E55" s="44"/>
      <c r="F55" s="44"/>
      <c r="G55" s="44"/>
      <c r="H55" s="44"/>
      <c r="I55" s="44"/>
      <c r="J55" s="44"/>
      <c r="S55" s="2"/>
    </row>
    <row r="56" spans="1:19" ht="19.5" customHeight="1">
      <c r="A56" s="22"/>
      <c r="B56" s="302" t="s">
        <v>229</v>
      </c>
      <c r="C56" s="44"/>
      <c r="D56" s="44"/>
      <c r="E56" s="44"/>
      <c r="F56" s="44"/>
      <c r="G56" s="44"/>
      <c r="H56" s="44"/>
      <c r="I56" s="44"/>
      <c r="J56" s="44"/>
      <c r="S56" s="2"/>
    </row>
    <row r="57" spans="1:19" s="303" customFormat="1" ht="12.75">
      <c r="A57" s="22"/>
      <c r="B57" s="302" t="s">
        <v>230</v>
      </c>
      <c r="C57" s="44"/>
      <c r="D57" s="44"/>
      <c r="E57" s="44"/>
      <c r="F57" s="44"/>
      <c r="G57" s="44"/>
      <c r="H57" s="44"/>
      <c r="I57" s="44"/>
      <c r="J57" s="44"/>
      <c r="L57" s="100"/>
      <c r="M57" s="100"/>
      <c r="N57" s="100"/>
      <c r="O57" s="100"/>
      <c r="P57" s="100"/>
      <c r="Q57" s="100"/>
      <c r="R57" s="100"/>
      <c r="S57" s="100"/>
    </row>
    <row r="58" spans="1:19" s="303" customFormat="1" ht="12.75">
      <c r="A58" s="22"/>
      <c r="B58" s="302" t="s">
        <v>184</v>
      </c>
      <c r="C58" s="44"/>
      <c r="D58" s="44"/>
      <c r="E58" s="44"/>
      <c r="F58" s="44"/>
      <c r="G58" s="44"/>
      <c r="H58" s="44"/>
      <c r="I58" s="44"/>
      <c r="J58" s="44"/>
      <c r="L58" s="100"/>
      <c r="M58" s="100"/>
      <c r="N58" s="100"/>
      <c r="O58" s="100"/>
      <c r="P58" s="100"/>
      <c r="Q58" s="100"/>
      <c r="R58" s="100"/>
      <c r="S58" s="100"/>
    </row>
    <row r="59" spans="2:12" ht="14.25" customHeight="1">
      <c r="B59" s="27"/>
      <c r="C59" s="27"/>
      <c r="D59" s="27"/>
      <c r="E59" s="27"/>
      <c r="F59" s="27"/>
      <c r="G59" s="27"/>
      <c r="K59" s="26"/>
      <c r="L59" s="26"/>
    </row>
    <row r="60" spans="2:12" ht="9" customHeight="1" thickBot="1">
      <c r="B60" s="27"/>
      <c r="C60" s="27"/>
      <c r="D60" s="27"/>
      <c r="E60" s="27"/>
      <c r="F60" s="27"/>
      <c r="G60" s="27"/>
      <c r="J60" s="30"/>
      <c r="L60" s="26"/>
    </row>
    <row r="61" spans="2:12" ht="31.5" customHeight="1" thickBot="1">
      <c r="B61" s="491" t="s">
        <v>217</v>
      </c>
      <c r="C61" s="492"/>
      <c r="D61" s="492"/>
      <c r="E61" s="492"/>
      <c r="F61" s="492"/>
      <c r="G61" s="492"/>
      <c r="H61" s="493"/>
      <c r="I61" s="48">
        <f>F54</f>
        <v>0</v>
      </c>
      <c r="J61" s="109" t="s">
        <v>185</v>
      </c>
      <c r="L61" s="26"/>
    </row>
    <row r="63" spans="2:12" s="376" customFormat="1" ht="20.25" customHeight="1" thickBot="1">
      <c r="B63" s="297" t="s">
        <v>256</v>
      </c>
      <c r="F63" s="11"/>
      <c r="G63" s="380" t="s">
        <v>259</v>
      </c>
      <c r="H63" s="11"/>
      <c r="I63" s="11"/>
      <c r="J63" s="11"/>
      <c r="K63" s="377" t="s">
        <v>257</v>
      </c>
      <c r="L63" s="2"/>
    </row>
    <row r="64" spans="2:8" s="376" customFormat="1" ht="21.75" customHeight="1" thickBot="1">
      <c r="B64" s="478" t="s">
        <v>258</v>
      </c>
      <c r="C64" s="444"/>
      <c r="D64" s="444"/>
      <c r="E64" s="378" t="s">
        <v>253</v>
      </c>
      <c r="F64" s="379"/>
      <c r="G64" s="405" t="s">
        <v>278</v>
      </c>
      <c r="H64" s="381"/>
    </row>
    <row r="65" spans="2:8" s="376" customFormat="1" ht="21.75" customHeight="1" thickBot="1">
      <c r="B65" s="444"/>
      <c r="C65" s="444"/>
      <c r="D65" s="444"/>
      <c r="E65" s="378" t="s">
        <v>260</v>
      </c>
      <c r="F65" s="379"/>
      <c r="G65" s="405" t="s">
        <v>175</v>
      </c>
      <c r="H65" s="381"/>
    </row>
    <row r="66" spans="2:8" s="376" customFormat="1" ht="21.75" customHeight="1" thickBot="1">
      <c r="B66" s="444"/>
      <c r="C66" s="444"/>
      <c r="D66" s="444"/>
      <c r="E66" s="378" t="s">
        <v>261</v>
      </c>
      <c r="F66" s="379"/>
      <c r="G66" s="405" t="s">
        <v>279</v>
      </c>
      <c r="H66" s="381"/>
    </row>
    <row r="67" spans="2:8" s="376" customFormat="1" ht="21.75" customHeight="1" thickBot="1">
      <c r="B67" s="444"/>
      <c r="C67" s="444"/>
      <c r="D67" s="444"/>
      <c r="E67" s="378" t="s">
        <v>262</v>
      </c>
      <c r="F67" s="379"/>
      <c r="G67" s="405" t="s">
        <v>180</v>
      </c>
      <c r="H67" s="381"/>
    </row>
    <row r="68" spans="2:8" s="376" customFormat="1" ht="17.25" customHeight="1" thickBot="1">
      <c r="B68" s="444"/>
      <c r="C68" s="444"/>
      <c r="D68" s="444"/>
      <c r="E68" s="382"/>
      <c r="F68" s="382"/>
      <c r="G68" s="383"/>
      <c r="H68" s="383"/>
    </row>
    <row r="69" spans="2:8" s="376" customFormat="1" ht="23.25" customHeight="1" thickBot="1">
      <c r="B69" s="444"/>
      <c r="C69" s="444"/>
      <c r="D69" s="444"/>
      <c r="E69" s="384" t="s">
        <v>280</v>
      </c>
      <c r="F69" s="377"/>
      <c r="G69" s="385"/>
      <c r="H69" s="386">
        <f>I54-(H64+H65+H66+H67)</f>
        <v>0</v>
      </c>
    </row>
  </sheetData>
  <sheetProtection password="EB4E" sheet="1" formatCells="0" formatColumns="0" formatRows="0" insertColumns="0" insertRows="0"/>
  <mergeCells count="9">
    <mergeCell ref="B64:D69"/>
    <mergeCell ref="J42:J53"/>
    <mergeCell ref="B15:K16"/>
    <mergeCell ref="B18:K18"/>
    <mergeCell ref="B61:H61"/>
    <mergeCell ref="D29:E29"/>
    <mergeCell ref="G29:H29"/>
    <mergeCell ref="B31:C31"/>
    <mergeCell ref="B32:C32"/>
  </mergeCells>
  <dataValidations count="1">
    <dataValidation allowBlank="1" showInputMessage="1" showErrorMessage="1" prompt="Ab Inkrafttreten der angepassten Tarife" sqref="E20"/>
  </dataValidations>
  <printOptions/>
  <pageMargins left="0" right="0" top="0" bottom="0" header="0" footer="0"/>
  <pageSetup horizontalDpi="600" verticalDpi="600" orientation="portrait" paperSize="9" scale="55" r:id="rId4"/>
  <colBreaks count="1" manualBreakCount="1">
    <brk id="14" max="65535" man="1"/>
  </colBreaks>
  <drawing r:id="rId3"/>
  <legacyDrawing r:id="rId2"/>
  <oleObjects>
    <oleObject progId="Excel.Sheet.12" shapeId="2062318" r:id="rId1"/>
  </oleObjects>
</worksheet>
</file>

<file path=xl/worksheets/sheet4.xml><?xml version="1.0" encoding="utf-8"?>
<worksheet xmlns="http://schemas.openxmlformats.org/spreadsheetml/2006/main" xmlns:r="http://schemas.openxmlformats.org/officeDocument/2006/relationships">
  <sheetPr>
    <tabColor theme="6" tint="-0.24997000396251678"/>
  </sheetPr>
  <dimension ref="A1:T51"/>
  <sheetViews>
    <sheetView workbookViewId="0" topLeftCell="A10">
      <selection activeCell="G35" sqref="G35"/>
    </sheetView>
  </sheetViews>
  <sheetFormatPr defaultColWidth="11.421875" defaultRowHeight="15"/>
  <cols>
    <col min="1" max="1" width="1.8515625" style="1" customWidth="1"/>
    <col min="2" max="2" width="11.421875" style="11" customWidth="1"/>
    <col min="3" max="3" width="8.140625" style="11" customWidth="1"/>
    <col min="4" max="4" width="22.7109375" style="11" customWidth="1"/>
    <col min="5" max="5" width="37.28125" style="11" customWidth="1"/>
    <col min="6" max="6" width="5.421875" style="11" customWidth="1"/>
    <col min="7" max="7" width="16.00390625" style="11" customWidth="1"/>
    <col min="8" max="8" width="11.421875" style="11" customWidth="1"/>
    <col min="9" max="9" width="13.28125" style="11" customWidth="1"/>
    <col min="10" max="10" width="5.00390625" style="88" customWidth="1"/>
    <col min="11" max="16384" width="11.421875" style="11" customWidth="1"/>
  </cols>
  <sheetData>
    <row r="1" spans="2:10" s="1" customFormat="1" ht="18" customHeight="1">
      <c r="B1" s="2"/>
      <c r="C1" s="2"/>
      <c r="D1" s="2"/>
      <c r="E1" s="2"/>
      <c r="F1" s="2"/>
      <c r="G1" s="2"/>
      <c r="H1" s="2"/>
      <c r="I1" s="2"/>
      <c r="J1" s="88"/>
    </row>
    <row r="2" spans="2:10" s="1" customFormat="1" ht="15">
      <c r="B2" s="2"/>
      <c r="C2" s="2"/>
      <c r="D2" s="2"/>
      <c r="E2" s="2"/>
      <c r="F2" s="2"/>
      <c r="G2" s="2"/>
      <c r="H2" s="2"/>
      <c r="I2" s="2"/>
      <c r="J2" s="88"/>
    </row>
    <row r="3" spans="2:10" s="1" customFormat="1" ht="15">
      <c r="B3" s="2"/>
      <c r="C3" s="2"/>
      <c r="D3" s="3"/>
      <c r="E3" s="2"/>
      <c r="F3" s="2"/>
      <c r="G3" s="2"/>
      <c r="H3" s="2"/>
      <c r="I3" s="2"/>
      <c r="J3" s="88"/>
    </row>
    <row r="4" spans="2:10" s="1" customFormat="1" ht="12" customHeight="1">
      <c r="B4" s="2"/>
      <c r="C4" s="2"/>
      <c r="D4" s="2"/>
      <c r="E4" s="2"/>
      <c r="F4" s="21" t="s">
        <v>10</v>
      </c>
      <c r="G4" s="2"/>
      <c r="H4" s="2"/>
      <c r="I4" s="2"/>
      <c r="J4" s="88"/>
    </row>
    <row r="5" spans="2:10" s="1" customFormat="1" ht="15">
      <c r="B5" s="2"/>
      <c r="C5" s="2"/>
      <c r="D5" s="2"/>
      <c r="E5" s="2"/>
      <c r="F5" s="20" t="s">
        <v>11</v>
      </c>
      <c r="G5" s="2"/>
      <c r="H5" s="2"/>
      <c r="I5" s="2"/>
      <c r="J5" s="88"/>
    </row>
    <row r="6" spans="2:10" s="1" customFormat="1" ht="5.25" customHeight="1" thickBot="1">
      <c r="B6" s="2"/>
      <c r="C6" s="2"/>
      <c r="D6" s="2"/>
      <c r="F6" s="2"/>
      <c r="G6" s="2"/>
      <c r="H6" s="2"/>
      <c r="I6" s="2"/>
      <c r="J6" s="88"/>
    </row>
    <row r="7" spans="2:10" s="1" customFormat="1" ht="15.75" thickBot="1">
      <c r="B7" s="6"/>
      <c r="C7" s="6"/>
      <c r="D7" s="6"/>
      <c r="E7" s="6"/>
      <c r="F7" s="6"/>
      <c r="G7" s="6"/>
      <c r="H7" s="6"/>
      <c r="I7" s="6"/>
      <c r="J7" s="88"/>
    </row>
    <row r="8" spans="1:9" s="88" customFormat="1" ht="28.5" customHeight="1" thickBot="1">
      <c r="A8" s="309"/>
      <c r="B8" s="310" t="s">
        <v>186</v>
      </c>
      <c r="C8" s="89"/>
      <c r="D8" s="89"/>
      <c r="E8" s="89"/>
      <c r="F8" s="90"/>
      <c r="G8" s="147"/>
      <c r="H8" s="90"/>
      <c r="I8" s="110"/>
    </row>
    <row r="9" spans="1:9" s="88" customFormat="1" ht="5.25" customHeight="1">
      <c r="A9" s="92"/>
      <c r="B9" s="91"/>
      <c r="C9" s="92"/>
      <c r="D9" s="92"/>
      <c r="E9" s="92"/>
      <c r="F9" s="92"/>
      <c r="G9" s="92"/>
      <c r="H9" s="92"/>
      <c r="I9" s="111"/>
    </row>
    <row r="10" spans="1:9" s="88" customFormat="1" ht="24" customHeight="1">
      <c r="A10" s="92"/>
      <c r="B10" s="311" t="s">
        <v>187</v>
      </c>
      <c r="C10" s="150"/>
      <c r="D10" s="150"/>
      <c r="E10" s="92"/>
      <c r="F10" s="92"/>
      <c r="G10" s="92"/>
      <c r="H10" s="92"/>
      <c r="I10" s="111"/>
    </row>
    <row r="11" spans="1:9" s="88" customFormat="1" ht="9.75" customHeight="1">
      <c r="A11" s="92"/>
      <c r="B11" s="93"/>
      <c r="C11" s="92"/>
      <c r="D11" s="92"/>
      <c r="E11" s="92"/>
      <c r="F11" s="92"/>
      <c r="G11" s="92"/>
      <c r="H11" s="92"/>
      <c r="I11" s="111"/>
    </row>
    <row r="12" spans="1:9" s="88" customFormat="1" ht="15.75">
      <c r="A12" s="92"/>
      <c r="B12" s="312" t="s">
        <v>188</v>
      </c>
      <c r="C12" s="92"/>
      <c r="D12" s="92"/>
      <c r="E12" s="92"/>
      <c r="F12" s="92"/>
      <c r="G12" s="92"/>
      <c r="H12" s="92"/>
      <c r="I12" s="111"/>
    </row>
    <row r="13" spans="1:9" s="88" customFormat="1" ht="9" customHeight="1" thickBot="1">
      <c r="A13" s="92"/>
      <c r="B13" s="112"/>
      <c r="C13" s="92"/>
      <c r="D13" s="92"/>
      <c r="E13" s="92"/>
      <c r="F13" s="92"/>
      <c r="G13" s="92"/>
      <c r="H13" s="92"/>
      <c r="I13" s="111"/>
    </row>
    <row r="14" spans="1:10" s="1" customFormat="1" ht="23.25" customHeight="1" hidden="1" thickBot="1">
      <c r="A14" s="120"/>
      <c r="B14" s="313" t="s">
        <v>107</v>
      </c>
      <c r="C14" s="95"/>
      <c r="D14" s="95"/>
      <c r="E14" s="95"/>
      <c r="F14" s="95"/>
      <c r="G14" s="336" t="s">
        <v>47</v>
      </c>
      <c r="H14" s="304" t="s">
        <v>192</v>
      </c>
      <c r="I14" s="114"/>
      <c r="J14" s="88"/>
    </row>
    <row r="15" spans="1:10" s="1" customFormat="1" ht="13.5" customHeight="1" hidden="1" thickBot="1">
      <c r="A15" s="120"/>
      <c r="B15" s="314" t="s">
        <v>241</v>
      </c>
      <c r="C15" s="95"/>
      <c r="D15" s="95"/>
      <c r="E15" s="95"/>
      <c r="F15" s="95"/>
      <c r="G15" s="95"/>
      <c r="H15" s="95"/>
      <c r="I15" s="114"/>
      <c r="J15" s="88"/>
    </row>
    <row r="16" spans="1:10" s="1" customFormat="1" ht="19.5" customHeight="1" thickBot="1">
      <c r="A16" s="120"/>
      <c r="B16" s="313" t="s">
        <v>189</v>
      </c>
      <c r="C16" s="95"/>
      <c r="D16" s="95"/>
      <c r="E16" s="95"/>
      <c r="F16" s="95"/>
      <c r="G16" s="96">
        <f>'Anhang II_tatsächliche Stunden'!F54</f>
        <v>0</v>
      </c>
      <c r="H16" s="304" t="s">
        <v>192</v>
      </c>
      <c r="I16" s="114"/>
      <c r="J16" s="88"/>
    </row>
    <row r="17" spans="1:10" s="1" customFormat="1" ht="15.75" thickBot="1">
      <c r="A17" s="120"/>
      <c r="B17" s="314" t="s">
        <v>238</v>
      </c>
      <c r="C17" s="95"/>
      <c r="D17" s="95"/>
      <c r="E17" s="95"/>
      <c r="F17" s="95"/>
      <c r="G17" s="95"/>
      <c r="H17" s="95"/>
      <c r="I17" s="114"/>
      <c r="J17" s="88"/>
    </row>
    <row r="18" spans="1:10" s="1" customFormat="1" ht="9" customHeight="1" thickBot="1">
      <c r="A18" s="120"/>
      <c r="B18" s="115"/>
      <c r="C18" s="95"/>
      <c r="D18" s="95"/>
      <c r="E18" s="95"/>
      <c r="F18" s="95"/>
      <c r="G18" s="95"/>
      <c r="H18" s="95"/>
      <c r="I18" s="114"/>
      <c r="J18" s="88"/>
    </row>
    <row r="19" spans="1:10" s="46" customFormat="1" ht="20.25" customHeight="1" thickBot="1">
      <c r="A19" s="121"/>
      <c r="B19" s="315" t="s">
        <v>190</v>
      </c>
      <c r="C19" s="73"/>
      <c r="D19" s="73"/>
      <c r="E19" s="73"/>
      <c r="F19" s="73"/>
      <c r="G19" s="96">
        <v>0.837</v>
      </c>
      <c r="H19" s="98"/>
      <c r="I19" s="118"/>
      <c r="J19" s="88"/>
    </row>
    <row r="20" spans="1:10" s="46" customFormat="1" ht="14.25" customHeight="1" thickBot="1">
      <c r="A20" s="121"/>
      <c r="B20" s="316" t="s">
        <v>191</v>
      </c>
      <c r="C20" s="73"/>
      <c r="D20" s="73"/>
      <c r="E20" s="73"/>
      <c r="F20" s="73"/>
      <c r="G20" s="73"/>
      <c r="H20" s="73"/>
      <c r="I20" s="118"/>
      <c r="J20" s="88"/>
    </row>
    <row r="21" spans="1:10" s="46" customFormat="1" ht="10.5" customHeight="1">
      <c r="A21" s="106"/>
      <c r="B21" s="117"/>
      <c r="C21" s="73"/>
      <c r="D21" s="73"/>
      <c r="E21" s="73"/>
      <c r="F21" s="73"/>
      <c r="G21" s="73"/>
      <c r="H21" s="73"/>
      <c r="I21" s="118"/>
      <c r="J21" s="88"/>
    </row>
    <row r="22" spans="2:9" s="88" customFormat="1" ht="6" customHeight="1">
      <c r="B22" s="113"/>
      <c r="C22" s="95"/>
      <c r="D22" s="95"/>
      <c r="E22" s="159"/>
      <c r="F22" s="95"/>
      <c r="G22" s="95"/>
      <c r="H22" s="95"/>
      <c r="I22" s="114"/>
    </row>
    <row r="23" spans="2:9" s="88" customFormat="1" ht="14.25" customHeight="1">
      <c r="B23" s="313" t="s">
        <v>111</v>
      </c>
      <c r="C23" s="95"/>
      <c r="D23" s="95"/>
      <c r="E23" s="305"/>
      <c r="F23" s="95"/>
      <c r="G23" s="96">
        <f>'Formular ASB 3'!I135</f>
        <v>0</v>
      </c>
      <c r="H23" s="97"/>
      <c r="I23" s="114"/>
    </row>
    <row r="24" spans="2:9" s="88" customFormat="1" ht="11.25" customHeight="1">
      <c r="B24" s="116"/>
      <c r="C24" s="95"/>
      <c r="D24" s="95"/>
      <c r="E24" s="159"/>
      <c r="F24" s="95"/>
      <c r="G24" s="94"/>
      <c r="H24" s="98"/>
      <c r="I24" s="114"/>
    </row>
    <row r="25" spans="2:9" s="88" customFormat="1" ht="17.25" customHeight="1">
      <c r="B25" s="313" t="s">
        <v>193</v>
      </c>
      <c r="C25" s="95"/>
      <c r="D25" s="95"/>
      <c r="E25" s="305"/>
      <c r="F25" s="95"/>
      <c r="G25" s="96">
        <f>'Formular ASB 3'!I137</f>
        <v>0</v>
      </c>
      <c r="H25" s="97"/>
      <c r="I25" s="114"/>
    </row>
    <row r="26" spans="2:9" s="88" customFormat="1" ht="8.25" customHeight="1" thickBot="1">
      <c r="B26" s="116"/>
      <c r="C26" s="95"/>
      <c r="D26" s="95"/>
      <c r="E26" s="95"/>
      <c r="F26" s="95"/>
      <c r="G26" s="95"/>
      <c r="H26" s="98"/>
      <c r="I26" s="114"/>
    </row>
    <row r="27" spans="2:9" s="88" customFormat="1" ht="7.5" customHeight="1">
      <c r="B27" s="116"/>
      <c r="C27" s="95"/>
      <c r="D27" s="95"/>
      <c r="E27" s="95"/>
      <c r="F27" s="95"/>
      <c r="G27" s="99"/>
      <c r="H27" s="98"/>
      <c r="I27" s="114"/>
    </row>
    <row r="28" spans="2:12" s="175" customFormat="1" ht="17.25" customHeight="1">
      <c r="B28" s="313" t="s">
        <v>112</v>
      </c>
      <c r="C28" s="95"/>
      <c r="D28" s="95"/>
      <c r="E28" s="305"/>
      <c r="F28" s="95"/>
      <c r="G28" s="96">
        <f>'Formular ASB 3'!I140</f>
        <v>0</v>
      </c>
      <c r="H28" s="95"/>
      <c r="I28" s="114"/>
      <c r="J28" s="88"/>
      <c r="K28" s="88"/>
      <c r="L28" s="88"/>
    </row>
    <row r="29" spans="2:12" s="175" customFormat="1" ht="10.5" customHeight="1">
      <c r="B29" s="116"/>
      <c r="C29" s="95"/>
      <c r="D29" s="95"/>
      <c r="E29" s="305"/>
      <c r="F29" s="95"/>
      <c r="G29" s="305"/>
      <c r="H29" s="95"/>
      <c r="I29" s="118"/>
      <c r="J29" s="88"/>
      <c r="K29" s="46"/>
      <c r="L29" s="88"/>
    </row>
    <row r="30" spans="1:13" s="1" customFormat="1" ht="14.25" customHeight="1">
      <c r="A30" s="372"/>
      <c r="B30" s="113" t="s">
        <v>253</v>
      </c>
      <c r="C30" s="73"/>
      <c r="D30" s="73"/>
      <c r="E30" s="73"/>
      <c r="F30" s="73"/>
      <c r="G30" s="375">
        <f>'Anhang II_tatsächliche Stunden'!H64</f>
        <v>0</v>
      </c>
      <c r="H30" s="374"/>
      <c r="I30" s="118"/>
      <c r="J30" s="88"/>
      <c r="K30" s="46"/>
      <c r="L30" s="46"/>
      <c r="M30" s="46"/>
    </row>
    <row r="31" spans="1:13" s="1" customFormat="1" ht="14.25" customHeight="1">
      <c r="A31" s="372"/>
      <c r="B31" s="113" t="s">
        <v>252</v>
      </c>
      <c r="C31" s="73"/>
      <c r="D31" s="73"/>
      <c r="E31" s="73"/>
      <c r="F31" s="73"/>
      <c r="G31" s="375">
        <f>'Anhang II_tatsächliche Stunden'!H65</f>
        <v>0</v>
      </c>
      <c r="H31" s="374"/>
      <c r="I31" s="114"/>
      <c r="J31" s="88"/>
      <c r="K31" s="88"/>
      <c r="L31" s="46"/>
      <c r="M31" s="46"/>
    </row>
    <row r="32" spans="1:13" s="1" customFormat="1" ht="14.25" customHeight="1">
      <c r="A32" s="372"/>
      <c r="B32" s="113" t="s">
        <v>254</v>
      </c>
      <c r="C32" s="73"/>
      <c r="D32" s="73"/>
      <c r="E32" s="73"/>
      <c r="F32" s="73"/>
      <c r="G32" s="375">
        <f>'Anhang II_tatsächliche Stunden'!H66</f>
        <v>0</v>
      </c>
      <c r="H32" s="374"/>
      <c r="I32" s="118"/>
      <c r="J32" s="88"/>
      <c r="K32" s="46"/>
      <c r="L32" s="88"/>
      <c r="M32" s="88"/>
    </row>
    <row r="33" spans="1:13" s="1" customFormat="1" ht="14.25" customHeight="1">
      <c r="A33" s="372"/>
      <c r="B33" s="113" t="s">
        <v>255</v>
      </c>
      <c r="C33" s="73"/>
      <c r="D33" s="73"/>
      <c r="E33" s="73"/>
      <c r="F33" s="73"/>
      <c r="G33" s="375">
        <f>'Anhang II_tatsächliche Stunden'!H67</f>
        <v>0</v>
      </c>
      <c r="H33" s="374"/>
      <c r="I33" s="118"/>
      <c r="J33" s="88"/>
      <c r="K33" s="46"/>
      <c r="L33" s="46"/>
      <c r="M33" s="46"/>
    </row>
    <row r="34" spans="1:13" s="1" customFormat="1" ht="9.75" customHeight="1">
      <c r="A34" s="372"/>
      <c r="B34" s="116"/>
      <c r="C34" s="73"/>
      <c r="D34" s="73"/>
      <c r="E34" s="73"/>
      <c r="F34" s="73"/>
      <c r="G34" s="73"/>
      <c r="H34" s="374"/>
      <c r="I34" s="114"/>
      <c r="J34" s="88"/>
      <c r="K34" s="88"/>
      <c r="L34" s="46"/>
      <c r="M34" s="46"/>
    </row>
    <row r="35" spans="1:13" s="1" customFormat="1" ht="14.25" customHeight="1">
      <c r="A35" s="372"/>
      <c r="B35" s="116" t="s">
        <v>251</v>
      </c>
      <c r="C35" s="73"/>
      <c r="D35" s="73"/>
      <c r="E35" s="73"/>
      <c r="F35" s="73"/>
      <c r="G35" s="96">
        <f>'Anhang II_tatsächliche Stunden'!H69</f>
        <v>0</v>
      </c>
      <c r="H35" s="374"/>
      <c r="I35" s="118"/>
      <c r="J35" s="88"/>
      <c r="K35" s="46"/>
      <c r="L35" s="46"/>
      <c r="M35" s="46"/>
    </row>
    <row r="36" spans="2:12" s="175" customFormat="1" ht="17.25" customHeight="1">
      <c r="B36" s="116"/>
      <c r="C36" s="95"/>
      <c r="D36" s="95"/>
      <c r="E36" s="305"/>
      <c r="F36" s="95"/>
      <c r="G36" s="305"/>
      <c r="H36" s="95"/>
      <c r="I36" s="114"/>
      <c r="J36" s="88"/>
      <c r="K36" s="88"/>
      <c r="L36" s="88"/>
    </row>
    <row r="37" spans="1:9" s="88" customFormat="1" ht="15.75" customHeight="1">
      <c r="A37" s="93"/>
      <c r="B37" s="317" t="s">
        <v>194</v>
      </c>
      <c r="C37" s="304"/>
      <c r="D37" s="304"/>
      <c r="E37" s="304"/>
      <c r="F37" s="304"/>
      <c r="G37" s="304"/>
      <c r="H37" s="304"/>
      <c r="I37" s="306"/>
    </row>
    <row r="38" spans="1:9" s="88" customFormat="1" ht="11.25" customHeight="1">
      <c r="A38" s="93"/>
      <c r="B38" s="317" t="s">
        <v>195</v>
      </c>
      <c r="C38" s="304"/>
      <c r="D38" s="304"/>
      <c r="E38" s="304"/>
      <c r="F38" s="304"/>
      <c r="G38" s="304"/>
      <c r="H38" s="304"/>
      <c r="I38" s="306"/>
    </row>
    <row r="39" spans="2:12" s="88" customFormat="1" ht="9" customHeight="1">
      <c r="B39" s="318"/>
      <c r="C39" s="97"/>
      <c r="D39" s="97"/>
      <c r="E39" s="360"/>
      <c r="F39" s="97"/>
      <c r="G39" s="97"/>
      <c r="H39" s="97"/>
      <c r="I39" s="114"/>
      <c r="L39" s="308"/>
    </row>
    <row r="40" spans="2:12" s="88" customFormat="1" ht="17.25" customHeight="1">
      <c r="B40" s="313" t="s">
        <v>196</v>
      </c>
      <c r="C40" s="95"/>
      <c r="D40" s="95"/>
      <c r="E40" s="361">
        <f>'Formular ASB 3'!$E$55</f>
        <v>0</v>
      </c>
      <c r="F40" s="95"/>
      <c r="G40" s="95"/>
      <c r="H40" s="95"/>
      <c r="I40" s="114"/>
      <c r="L40" s="308"/>
    </row>
    <row r="41" spans="2:9" s="88" customFormat="1" ht="17.25" customHeight="1">
      <c r="B41" s="319" t="s">
        <v>197</v>
      </c>
      <c r="C41" s="95"/>
      <c r="D41" s="95"/>
      <c r="E41" s="361">
        <f>'Formular ASB 3'!$E$51</f>
        <v>0</v>
      </c>
      <c r="F41" s="95"/>
      <c r="G41" s="95"/>
      <c r="H41" s="95"/>
      <c r="I41" s="114"/>
    </row>
    <row r="42" spans="2:9" s="88" customFormat="1" ht="17.25" customHeight="1">
      <c r="B42" s="319" t="s">
        <v>61</v>
      </c>
      <c r="C42" s="95"/>
      <c r="D42" s="95"/>
      <c r="E42" s="361">
        <f>'Formular ASB 3'!$E$52</f>
        <v>0</v>
      </c>
      <c r="F42" s="95"/>
      <c r="G42" s="95"/>
      <c r="H42" s="95"/>
      <c r="I42" s="114"/>
    </row>
    <row r="43" spans="2:9" s="88" customFormat="1" ht="17.25" customHeight="1">
      <c r="B43" s="319" t="s">
        <v>62</v>
      </c>
      <c r="C43" s="95"/>
      <c r="D43" s="95"/>
      <c r="E43" s="361">
        <f>'Formular ASB 3'!$E$53</f>
        <v>0</v>
      </c>
      <c r="F43" s="95"/>
      <c r="G43" s="95"/>
      <c r="H43" s="95"/>
      <c r="I43" s="114"/>
    </row>
    <row r="44" spans="2:9" s="88" customFormat="1" ht="17.25" customHeight="1">
      <c r="B44" s="319" t="s">
        <v>63</v>
      </c>
      <c r="C44" s="95"/>
      <c r="D44" s="95"/>
      <c r="E44" s="361">
        <f>'Formular ASB 3'!$E$54:$I$54</f>
        <v>0</v>
      </c>
      <c r="F44" s="95"/>
      <c r="G44" s="95"/>
      <c r="H44" s="95"/>
      <c r="I44" s="114"/>
    </row>
    <row r="45" spans="2:9" s="88" customFormat="1" ht="15">
      <c r="B45" s="119"/>
      <c r="C45" s="100"/>
      <c r="D45" s="100"/>
      <c r="F45" s="92"/>
      <c r="G45" s="92"/>
      <c r="I45" s="111"/>
    </row>
    <row r="46" spans="1:20" s="102" customFormat="1" ht="18.75">
      <c r="A46" s="88"/>
      <c r="B46" s="320" t="s">
        <v>198</v>
      </c>
      <c r="C46" s="203"/>
      <c r="D46" s="203"/>
      <c r="E46" s="204"/>
      <c r="F46" s="307" t="s">
        <v>199</v>
      </c>
      <c r="G46" s="205"/>
      <c r="H46" s="206"/>
      <c r="I46" s="207"/>
      <c r="J46" s="88"/>
      <c r="L46" s="92"/>
      <c r="M46" s="92"/>
      <c r="N46" s="92"/>
      <c r="O46" s="92"/>
      <c r="P46" s="92"/>
      <c r="Q46" s="92"/>
      <c r="R46" s="92"/>
      <c r="S46" s="92"/>
      <c r="T46" s="92"/>
    </row>
    <row r="47" spans="1:20" s="102" customFormat="1" ht="18.75">
      <c r="A47" s="88"/>
      <c r="B47" s="321" t="s">
        <v>164</v>
      </c>
      <c r="C47" s="203"/>
      <c r="D47" s="203"/>
      <c r="E47" s="203"/>
      <c r="F47" s="203"/>
      <c r="G47" s="203"/>
      <c r="H47" s="204"/>
      <c r="I47" s="208"/>
      <c r="J47" s="88"/>
      <c r="L47" s="92"/>
      <c r="M47" s="92"/>
      <c r="N47" s="92"/>
      <c r="O47" s="92"/>
      <c r="P47" s="92"/>
      <c r="Q47" s="92"/>
      <c r="R47" s="92"/>
      <c r="S47" s="92"/>
      <c r="T47" s="92"/>
    </row>
    <row r="48" spans="1:20" s="102" customFormat="1" ht="15">
      <c r="A48" s="88"/>
      <c r="B48" s="209"/>
      <c r="C48" s="210"/>
      <c r="D48" s="210"/>
      <c r="E48" s="210"/>
      <c r="F48" s="210"/>
      <c r="G48" s="210"/>
      <c r="H48" s="210"/>
      <c r="I48" s="211"/>
      <c r="J48" s="88"/>
      <c r="L48" s="92"/>
      <c r="M48" s="92"/>
      <c r="N48" s="92"/>
      <c r="O48" s="92"/>
      <c r="P48" s="92"/>
      <c r="Q48" s="92"/>
      <c r="R48" s="92"/>
      <c r="S48" s="92"/>
      <c r="T48" s="92"/>
    </row>
    <row r="49" spans="2:9" ht="15">
      <c r="B49" s="209"/>
      <c r="C49" s="210"/>
      <c r="D49" s="210"/>
      <c r="E49" s="210"/>
      <c r="F49" s="210"/>
      <c r="G49" s="210"/>
      <c r="H49" s="210"/>
      <c r="I49" s="211"/>
    </row>
    <row r="50" spans="2:9" ht="15">
      <c r="B50" s="209"/>
      <c r="C50" s="210"/>
      <c r="D50" s="210"/>
      <c r="E50" s="210"/>
      <c r="F50" s="210"/>
      <c r="G50" s="210"/>
      <c r="H50" s="210"/>
      <c r="I50" s="211"/>
    </row>
    <row r="51" spans="2:11" ht="15.75" thickBot="1">
      <c r="B51" s="103"/>
      <c r="C51" s="104"/>
      <c r="D51" s="104"/>
      <c r="E51" s="104"/>
      <c r="F51" s="104"/>
      <c r="G51" s="104"/>
      <c r="H51" s="104"/>
      <c r="I51" s="105"/>
      <c r="K51" s="1"/>
    </row>
  </sheetData>
  <sheetProtection formatCells="0" formatColumns="0" formatRows="0" insertColumns="0" insertRows="0"/>
  <printOptions/>
  <pageMargins left="0.11811023622047245" right="0.11811023622047245" top="0.15748031496062992" bottom="0.15748031496062992" header="0.31496062992125984" footer="0.31496062992125984"/>
  <pageSetup horizontalDpi="600" verticalDpi="600" orientation="portrait" paperSize="9" scale="75" r:id="rId2"/>
  <colBreaks count="1" manualBreakCount="1">
    <brk id="10" max="65535" man="1"/>
  </colBreaks>
  <drawing r:id="rId1"/>
</worksheet>
</file>

<file path=xl/worksheets/sheet5.xml><?xml version="1.0" encoding="utf-8"?>
<worksheet xmlns="http://schemas.openxmlformats.org/spreadsheetml/2006/main" xmlns:r="http://schemas.openxmlformats.org/officeDocument/2006/relationships">
  <dimension ref="A1:CK19"/>
  <sheetViews>
    <sheetView zoomScalePageLayoutView="0" workbookViewId="0" topLeftCell="T1">
      <selection activeCell="T5" sqref="T5"/>
    </sheetView>
  </sheetViews>
  <sheetFormatPr defaultColWidth="11.421875" defaultRowHeight="15"/>
  <cols>
    <col min="1" max="32" width="13.7109375" style="151" customWidth="1"/>
    <col min="33" max="16384" width="11.421875" style="151" customWidth="1"/>
  </cols>
  <sheetData>
    <row r="1" s="161" customFormat="1" ht="15.75" thickBot="1">
      <c r="A1" s="169" t="s">
        <v>37</v>
      </c>
    </row>
    <row r="2" spans="1:35" s="1" customFormat="1" ht="113.25" customHeight="1">
      <c r="A2" s="152" t="s">
        <v>14</v>
      </c>
      <c r="B2" s="153" t="s">
        <v>1</v>
      </c>
      <c r="C2" s="153" t="s">
        <v>2</v>
      </c>
      <c r="D2" s="153" t="s">
        <v>15</v>
      </c>
      <c r="E2" s="153" t="s">
        <v>16</v>
      </c>
      <c r="F2" s="153" t="s">
        <v>0</v>
      </c>
      <c r="G2" s="153" t="s">
        <v>17</v>
      </c>
      <c r="H2" s="153" t="s">
        <v>18</v>
      </c>
      <c r="I2" s="153" t="s">
        <v>46</v>
      </c>
      <c r="J2" s="153" t="s">
        <v>20</v>
      </c>
      <c r="K2" s="153" t="s">
        <v>21</v>
      </c>
      <c r="L2" s="153" t="s">
        <v>22</v>
      </c>
      <c r="M2" s="153" t="s">
        <v>23</v>
      </c>
      <c r="N2" s="153" t="s">
        <v>236</v>
      </c>
      <c r="O2" s="153" t="s">
        <v>19</v>
      </c>
      <c r="P2" s="154" t="s">
        <v>9</v>
      </c>
      <c r="Q2" s="153" t="s">
        <v>49</v>
      </c>
      <c r="R2" s="153" t="s">
        <v>50</v>
      </c>
      <c r="S2" s="153" t="s">
        <v>51</v>
      </c>
      <c r="T2" s="153" t="s">
        <v>52</v>
      </c>
      <c r="U2" s="153" t="s">
        <v>53</v>
      </c>
      <c r="V2" s="153" t="s">
        <v>24</v>
      </c>
      <c r="W2" s="153" t="s">
        <v>26</v>
      </c>
      <c r="X2" s="153" t="s">
        <v>48</v>
      </c>
      <c r="Y2" s="153"/>
      <c r="Z2" s="153"/>
      <c r="AA2" s="148" t="s">
        <v>27</v>
      </c>
      <c r="AB2" s="148" t="s">
        <v>28</v>
      </c>
      <c r="AC2" s="148" t="s">
        <v>25</v>
      </c>
      <c r="AD2" s="176" t="s">
        <v>12</v>
      </c>
      <c r="AE2" s="176" t="s">
        <v>43</v>
      </c>
      <c r="AF2" s="350" t="s">
        <v>248</v>
      </c>
      <c r="AG2" s="350" t="s">
        <v>16</v>
      </c>
      <c r="AH2" s="350" t="s">
        <v>0</v>
      </c>
      <c r="AI2" s="350" t="s">
        <v>2</v>
      </c>
    </row>
    <row r="3" spans="1:76" s="155" customFormat="1" ht="26.25" customHeight="1">
      <c r="A3" s="155">
        <f>'Formular ASB 3'!E45</f>
        <v>0</v>
      </c>
      <c r="B3" s="155">
        <f>'Formular ASB 3'!E41</f>
        <v>0</v>
      </c>
      <c r="C3" s="155">
        <f>'Formular ASB 3'!E44</f>
        <v>0</v>
      </c>
      <c r="D3" s="155">
        <f>'Formular ASB 3'!E51</f>
        <v>0</v>
      </c>
      <c r="E3" s="155">
        <f>'Formular ASB 3'!E52</f>
        <v>0</v>
      </c>
      <c r="F3" s="155">
        <f>'Formular ASB 3'!E53</f>
        <v>0</v>
      </c>
      <c r="G3" s="155">
        <f>'Formular ASB 3'!E54</f>
        <v>0</v>
      </c>
      <c r="H3" s="155">
        <f>'Formular ASB 3'!E55</f>
        <v>0</v>
      </c>
      <c r="I3" s="155">
        <f>'Formular ASB 3'!E47</f>
        <v>0</v>
      </c>
      <c r="J3" s="156">
        <f>'Formular ASB 3'!D86</f>
        <v>0</v>
      </c>
      <c r="K3" s="156">
        <f>'Formular ASB 3'!D87</f>
        <v>0</v>
      </c>
      <c r="L3" s="156">
        <f>'Formular ASB 3'!D88</f>
        <v>0</v>
      </c>
      <c r="M3" s="156">
        <f>'Formular ASB 3'!G90</f>
        <v>0</v>
      </c>
      <c r="N3" s="362" t="e">
        <f>'Formular ASB 3'!#REF!</f>
        <v>#REF!</v>
      </c>
      <c r="O3" s="156">
        <f>'Formular ASB 3'!E96</f>
        <v>0</v>
      </c>
      <c r="P3" s="156">
        <f>'Formular ASB 3'!H98</f>
        <v>0</v>
      </c>
      <c r="Q3" s="156"/>
      <c r="R3" s="156"/>
      <c r="S3" s="156"/>
      <c r="T3" s="156"/>
      <c r="U3" s="156"/>
      <c r="V3" s="156" t="str">
        <f>'Formular ASB 3'!I127</f>
        <v>décompte direct des heures de garde</v>
      </c>
      <c r="W3" s="157">
        <f>'Formular ASB 3'!I129</f>
        <v>0</v>
      </c>
      <c r="X3" s="157" t="e">
        <f>'Anhang I '!F79</f>
        <v>#REF!</v>
      </c>
      <c r="Y3" s="157"/>
      <c r="Z3" s="157"/>
      <c r="AA3" s="157">
        <f>'Formular ASB 3'!I132</f>
        <v>0.837</v>
      </c>
      <c r="AB3" s="157">
        <f>'Formular ASB 3'!I135</f>
        <v>0</v>
      </c>
      <c r="AC3" s="157">
        <f>'Formular ASB 3'!I137</f>
        <v>0</v>
      </c>
      <c r="AD3" s="177">
        <f>'Anhang I '!F24</f>
        <v>0</v>
      </c>
      <c r="AE3" s="177">
        <f>'Anhang I '!F87</f>
        <v>0</v>
      </c>
      <c r="AF3" s="351" t="e">
        <f>'Formular ASB 3'!#REF!</f>
        <v>#REF!</v>
      </c>
      <c r="AG3" s="351" t="e">
        <f>'Formular ASB 3'!#REF!</f>
        <v>#REF!</v>
      </c>
      <c r="AH3" s="351" t="e">
        <f>'Formular ASB 3'!#REF!</f>
        <v>#REF!</v>
      </c>
      <c r="AI3" s="351" t="e">
        <f>'Formular ASB 3'!#REF!</f>
        <v>#REF!</v>
      </c>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row>
    <row r="4" ht="15"/>
    <row r="5" ht="15"/>
    <row r="6" s="161" customFormat="1" ht="15"/>
    <row r="7" s="161" customFormat="1" ht="15"/>
    <row r="8" s="161" customFormat="1" ht="15"/>
    <row r="9" s="161" customFormat="1" ht="15"/>
    <row r="10" ht="14.25" customHeight="1"/>
    <row r="11" ht="14.25" customHeight="1"/>
    <row r="12" ht="14.25" customHeight="1"/>
    <row r="13" ht="14.25" customHeight="1"/>
    <row r="14" ht="15"/>
    <row r="15" ht="15"/>
    <row r="16" ht="15">
      <c r="A16" s="169" t="s">
        <v>29</v>
      </c>
    </row>
    <row r="17" ht="15.75" thickBot="1"/>
    <row r="18" spans="1:59" s="165" customFormat="1" ht="113.25" customHeight="1">
      <c r="A18" s="162" t="s">
        <v>14</v>
      </c>
      <c r="B18" s="162" t="s">
        <v>1</v>
      </c>
      <c r="C18" s="162" t="s">
        <v>2</v>
      </c>
      <c r="D18" s="162" t="s">
        <v>8</v>
      </c>
      <c r="E18" s="162" t="s">
        <v>34</v>
      </c>
      <c r="F18" s="163" t="s">
        <v>35</v>
      </c>
      <c r="G18" s="163" t="s">
        <v>36</v>
      </c>
      <c r="H18" s="163" t="s">
        <v>30</v>
      </c>
      <c r="I18" s="163" t="s">
        <v>31</v>
      </c>
      <c r="J18" s="163" t="s">
        <v>54</v>
      </c>
      <c r="K18" s="163" t="s">
        <v>31</v>
      </c>
      <c r="L18" s="163" t="s">
        <v>54</v>
      </c>
      <c r="M18" s="163" t="s">
        <v>31</v>
      </c>
      <c r="N18" s="163" t="s">
        <v>54</v>
      </c>
      <c r="O18" s="163" t="s">
        <v>31</v>
      </c>
      <c r="P18" s="163" t="s">
        <v>54</v>
      </c>
      <c r="Q18" s="163" t="s">
        <v>31</v>
      </c>
      <c r="R18" s="163" t="s">
        <v>54</v>
      </c>
      <c r="S18" s="163" t="s">
        <v>31</v>
      </c>
      <c r="T18" s="163" t="s">
        <v>54</v>
      </c>
      <c r="U18" s="163" t="s">
        <v>31</v>
      </c>
      <c r="V18" s="163" t="s">
        <v>54</v>
      </c>
      <c r="W18" s="163" t="s">
        <v>31</v>
      </c>
      <c r="X18" s="163" t="s">
        <v>54</v>
      </c>
      <c r="Y18" s="163" t="s">
        <v>32</v>
      </c>
      <c r="Z18" s="163" t="s">
        <v>33</v>
      </c>
      <c r="AA18" s="163" t="s">
        <v>32</v>
      </c>
      <c r="AB18" s="163" t="s">
        <v>33</v>
      </c>
      <c r="AC18" s="163" t="s">
        <v>32</v>
      </c>
      <c r="AD18" s="163" t="s">
        <v>33</v>
      </c>
      <c r="AE18" s="163" t="s">
        <v>32</v>
      </c>
      <c r="AF18" s="163" t="s">
        <v>33</v>
      </c>
      <c r="AG18" s="163" t="s">
        <v>32</v>
      </c>
      <c r="AH18" s="163" t="s">
        <v>33</v>
      </c>
      <c r="AI18" s="163" t="s">
        <v>32</v>
      </c>
      <c r="AJ18" s="163" t="s">
        <v>33</v>
      </c>
      <c r="AK18" s="163" t="s">
        <v>32</v>
      </c>
      <c r="AL18" s="163" t="s">
        <v>33</v>
      </c>
      <c r="AM18" s="163" t="s">
        <v>32</v>
      </c>
      <c r="AN18" s="163" t="s">
        <v>33</v>
      </c>
      <c r="AO18" s="164" t="s">
        <v>38</v>
      </c>
      <c r="AP18" s="164" t="s">
        <v>39</v>
      </c>
      <c r="AQ18" s="164" t="s">
        <v>40</v>
      </c>
      <c r="AR18" s="164" t="s">
        <v>41</v>
      </c>
      <c r="AS18" s="164" t="s">
        <v>42</v>
      </c>
      <c r="AT18" s="176" t="s">
        <v>12</v>
      </c>
      <c r="AU18" s="176" t="s">
        <v>43</v>
      </c>
      <c r="AV18" s="176" t="s">
        <v>44</v>
      </c>
      <c r="AW18" s="176" t="s">
        <v>45</v>
      </c>
      <c r="AX18" s="176" t="s">
        <v>44</v>
      </c>
      <c r="AY18" s="176" t="s">
        <v>45</v>
      </c>
      <c r="AZ18" s="176" t="s">
        <v>44</v>
      </c>
      <c r="BA18" s="176" t="s">
        <v>45</v>
      </c>
      <c r="BB18" s="176" t="s">
        <v>44</v>
      </c>
      <c r="BC18" s="176" t="s">
        <v>45</v>
      </c>
      <c r="BD18" s="176" t="s">
        <v>44</v>
      </c>
      <c r="BE18" s="176" t="s">
        <v>45</v>
      </c>
      <c r="BF18" s="176" t="s">
        <v>44</v>
      </c>
      <c r="BG18" s="176" t="s">
        <v>45</v>
      </c>
    </row>
    <row r="19" spans="1:89" s="166" customFormat="1" ht="26.25" customHeight="1">
      <c r="A19" s="166">
        <f>'Formular ASB 3'!E45</f>
        <v>0</v>
      </c>
      <c r="B19" s="166">
        <f>'Formular ASB 3'!E41</f>
        <v>0</v>
      </c>
      <c r="C19" s="166">
        <f>'Formular ASB 3'!E44</f>
        <v>0</v>
      </c>
      <c r="D19" s="166" t="e">
        <f>'Formular ASB 3'!#REF!</f>
        <v>#REF!</v>
      </c>
      <c r="E19" s="167">
        <f>'Formular ASB 3'!D86</f>
        <v>0</v>
      </c>
      <c r="F19" s="167">
        <f>'Formular ASB 3'!D87</f>
        <v>0</v>
      </c>
      <c r="G19" s="167">
        <f>'Formular ASB 3'!D88</f>
        <v>0</v>
      </c>
      <c r="H19" s="167">
        <f>'Formular ASB 3'!G96</f>
        <v>0</v>
      </c>
      <c r="I19" s="166" t="e">
        <f>'Formular ASB 3'!#REF!</f>
        <v>#REF!</v>
      </c>
      <c r="J19" s="167" t="e">
        <f>'Formular ASB 3'!#REF!</f>
        <v>#REF!</v>
      </c>
      <c r="K19" s="166" t="e">
        <f>'Formular ASB 3'!#REF!</f>
        <v>#REF!</v>
      </c>
      <c r="L19" s="167" t="e">
        <f>'Formular ASB 3'!#REF!</f>
        <v>#REF!</v>
      </c>
      <c r="M19" s="166" t="e">
        <f>'Formular ASB 3'!#REF!</f>
        <v>#REF!</v>
      </c>
      <c r="N19" s="167" t="e">
        <f>'Formular ASB 3'!#REF!</f>
        <v>#REF!</v>
      </c>
      <c r="O19" s="166" t="e">
        <f>'Formular ASB 3'!#REF!</f>
        <v>#REF!</v>
      </c>
      <c r="P19" s="167" t="e">
        <f>'Formular ASB 3'!#REF!</f>
        <v>#REF!</v>
      </c>
      <c r="Q19" s="166" t="e">
        <f>'Formular ASB 3'!#REF!</f>
        <v>#REF!</v>
      </c>
      <c r="R19" s="167" t="e">
        <f>'Formular ASB 3'!#REF!</f>
        <v>#REF!</v>
      </c>
      <c r="S19" s="166" t="e">
        <f>'Formular ASB 3'!#REF!</f>
        <v>#REF!</v>
      </c>
      <c r="T19" s="167" t="e">
        <f>'Formular ASB 3'!#REF!</f>
        <v>#REF!</v>
      </c>
      <c r="U19" s="166" t="e">
        <f>'Formular ASB 3'!#REF!</f>
        <v>#REF!</v>
      </c>
      <c r="V19" s="167" t="e">
        <f>'Formular ASB 3'!#REF!</f>
        <v>#REF!</v>
      </c>
      <c r="W19" s="166" t="e">
        <f>'Formular ASB 3'!#REF!</f>
        <v>#REF!</v>
      </c>
      <c r="X19" s="167" t="e">
        <f>'Formular ASB 3'!#REF!</f>
        <v>#REF!</v>
      </c>
      <c r="Y19" s="166" t="e">
        <f>'Formular ASB 3'!#REF!</f>
        <v>#REF!</v>
      </c>
      <c r="Z19" s="167" t="e">
        <f>'Formular ASB 3'!#REF!</f>
        <v>#REF!</v>
      </c>
      <c r="AA19" s="166" t="e">
        <f>'Formular ASB 3'!#REF!</f>
        <v>#REF!</v>
      </c>
      <c r="AB19" s="167" t="e">
        <f>'Formular ASB 3'!#REF!</f>
        <v>#REF!</v>
      </c>
      <c r="AC19" s="166" t="e">
        <f>'Formular ASB 3'!#REF!</f>
        <v>#REF!</v>
      </c>
      <c r="AD19" s="167" t="e">
        <f>'Formular ASB 3'!#REF!</f>
        <v>#REF!</v>
      </c>
      <c r="AE19" s="166" t="e">
        <f>'Formular ASB 3'!#REF!</f>
        <v>#REF!</v>
      </c>
      <c r="AF19" s="170" t="e">
        <f>'Formular ASB 3'!#REF!</f>
        <v>#REF!</v>
      </c>
      <c r="AG19" s="166" t="e">
        <f>'Formular ASB 3'!#REF!</f>
        <v>#REF!</v>
      </c>
      <c r="AH19" s="170" t="e">
        <f>'Formular ASB 3'!#REF!</f>
        <v>#REF!</v>
      </c>
      <c r="AI19" s="166" t="e">
        <f>'Formular ASB 3'!#REF!</f>
        <v>#REF!</v>
      </c>
      <c r="AJ19" s="170" t="e">
        <f>'Formular ASB 3'!#REF!</f>
        <v>#REF!</v>
      </c>
      <c r="AK19" s="166" t="e">
        <f>'Formular ASB 3'!#REF!</f>
        <v>#REF!</v>
      </c>
      <c r="AL19" s="170" t="e">
        <f>'Formular ASB 3'!#REF!</f>
        <v>#REF!</v>
      </c>
      <c r="AM19" s="166" t="e">
        <f>'Formular ASB 3'!#REF!</f>
        <v>#REF!</v>
      </c>
      <c r="AN19" s="170" t="e">
        <f>'Formular ASB 3'!#REF!</f>
        <v>#REF!</v>
      </c>
      <c r="AO19" s="170" t="e">
        <f>'Formular ASB 3'!#REF!</f>
        <v>#REF!</v>
      </c>
      <c r="AP19" s="170" t="e">
        <f>'Formular ASB 3'!#REF!</f>
        <v>#REF!</v>
      </c>
      <c r="AQ19" s="170" t="e">
        <f>'Formular ASB 3'!#REF!</f>
        <v>#REF!</v>
      </c>
      <c r="AR19" s="170" t="e">
        <f>'Formular ASB 3'!#REF!</f>
        <v>#REF!</v>
      </c>
      <c r="AS19" s="170" t="e">
        <f>'Formular ASB 3'!#REF!</f>
        <v>#REF!</v>
      </c>
      <c r="AT19" s="177"/>
      <c r="AU19" s="177"/>
      <c r="AV19" s="178" t="e">
        <f>#REF!</f>
        <v>#REF!</v>
      </c>
      <c r="AW19" s="177" t="e">
        <f>#REF!</f>
        <v>#REF!</v>
      </c>
      <c r="AX19" s="178" t="e">
        <f>#REF!</f>
        <v>#REF!</v>
      </c>
      <c r="AY19" s="177" t="e">
        <f>#REF!</f>
        <v>#REF!</v>
      </c>
      <c r="AZ19" s="178" t="e">
        <f>#REF!</f>
        <v>#REF!</v>
      </c>
      <c r="BA19" s="177" t="e">
        <f>#REF!</f>
        <v>#REF!</v>
      </c>
      <c r="BB19" s="178" t="e">
        <f>#REF!</f>
        <v>#REF!</v>
      </c>
      <c r="BC19" s="177" t="e">
        <f>#REF!</f>
        <v>#REF!</v>
      </c>
      <c r="BD19" s="178" t="e">
        <f>#REF!</f>
        <v>#REF!</v>
      </c>
      <c r="BE19" s="177" t="e">
        <f>#REF!</f>
        <v>#REF!</v>
      </c>
      <c r="BF19" s="178" t="e">
        <f>#REF!</f>
        <v>#REF!</v>
      </c>
      <c r="BG19" s="177" t="e">
        <f>#REF!</f>
        <v>#REF!</v>
      </c>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row>
  </sheetData>
  <sheetProtection password="EB4E" sheet="1"/>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PlancherelF</dc:creator>
  <cp:keywords/>
  <dc:description/>
  <cp:lastModifiedBy>Rosenast Jessica</cp:lastModifiedBy>
  <cp:lastPrinted>2012-01-20T10:38:55Z</cp:lastPrinted>
  <dcterms:created xsi:type="dcterms:W3CDTF">2010-08-18T12:30:40Z</dcterms:created>
  <dcterms:modified xsi:type="dcterms:W3CDTF">2023-08-31T12:24:41Z</dcterms:modified>
  <cp:category/>
  <cp:version/>
  <cp:contentType/>
  <cp:contentStatus/>
</cp:coreProperties>
</file>