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400 StrucSan\407 SAD\407_05 Independant\coût résiduel des soins\modèles et procédures\Modèles décomptes Fribourg\"/>
    </mc:Choice>
  </mc:AlternateContent>
  <xr:revisionPtr revIDLastSave="0" documentId="13_ncr:1_{122A220C-1F2A-4B71-919B-EE0242DC6965}" xr6:coauthVersionLast="47" xr6:coauthVersionMax="47" xr10:uidLastSave="{00000000-0000-0000-0000-000000000000}"/>
  <bookViews>
    <workbookView xWindow="5070" yWindow="600" windowWidth="25710" windowHeight="21000" xr2:uid="{00000000-000D-0000-FFFF-FFFF00000000}"/>
  </bookViews>
  <sheets>
    <sheet name="Zusammenfassung" sheetId="1" r:id="rId1"/>
    <sheet name="Abrechnung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4" l="1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M67" i="4"/>
  <c r="M68" i="4"/>
  <c r="I69" i="4"/>
  <c r="M69" i="4"/>
  <c r="I70" i="4"/>
  <c r="M70" i="4"/>
  <c r="I71" i="4"/>
  <c r="M71" i="4"/>
  <c r="I72" i="4"/>
  <c r="M72" i="4"/>
  <c r="I73" i="4"/>
  <c r="M73" i="4"/>
  <c r="I74" i="4"/>
  <c r="M74" i="4"/>
  <c r="I75" i="4"/>
  <c r="M75" i="4"/>
  <c r="I76" i="4"/>
  <c r="M76" i="4"/>
  <c r="E33" i="1" l="1"/>
  <c r="E28" i="1"/>
  <c r="E32" i="1"/>
  <c r="E27" i="1"/>
  <c r="E31" i="1"/>
  <c r="E26" i="1"/>
  <c r="E20" i="1" l="1"/>
  <c r="E19" i="1"/>
  <c r="E18" i="1"/>
  <c r="E17" i="1"/>
  <c r="E16" i="1"/>
  <c r="E15" i="1"/>
  <c r="B4" i="4" l="1"/>
  <c r="L81" i="4"/>
  <c r="L82" i="4" s="1"/>
  <c r="F33" i="1" s="1"/>
  <c r="I33" i="1" s="1"/>
  <c r="K81" i="4"/>
  <c r="K82" i="4" s="1"/>
  <c r="F32" i="1" s="1"/>
  <c r="I32" i="1" s="1"/>
  <c r="J81" i="4"/>
  <c r="M80" i="4"/>
  <c r="M79" i="4"/>
  <c r="M78" i="4"/>
  <c r="M77" i="4"/>
  <c r="M12" i="4"/>
  <c r="M11" i="4"/>
  <c r="M10" i="4"/>
  <c r="M9" i="4"/>
  <c r="G33" i="1" l="1"/>
  <c r="H33" i="1"/>
  <c r="G32" i="1"/>
  <c r="H32" i="1"/>
  <c r="F20" i="1"/>
  <c r="F18" i="1"/>
  <c r="J82" i="4"/>
  <c r="F31" i="1" s="1"/>
  <c r="M81" i="4"/>
  <c r="M82" i="4" s="1"/>
  <c r="G31" i="1" l="1"/>
  <c r="I31" i="1"/>
  <c r="J32" i="1"/>
  <c r="J33" i="1"/>
  <c r="I20" i="1"/>
  <c r="H20" i="1"/>
  <c r="G20" i="1"/>
  <c r="H18" i="1"/>
  <c r="G18" i="1"/>
  <c r="I18" i="1"/>
  <c r="H31" i="1"/>
  <c r="F34" i="1"/>
  <c r="F16" i="1"/>
  <c r="H81" i="4"/>
  <c r="G81" i="4"/>
  <c r="F81" i="4"/>
  <c r="I80" i="4"/>
  <c r="I79" i="4"/>
  <c r="I78" i="4"/>
  <c r="I77" i="4"/>
  <c r="I11" i="4"/>
  <c r="I10" i="4"/>
  <c r="I9" i="4"/>
  <c r="J20" i="1" l="1"/>
  <c r="J18" i="1"/>
  <c r="G16" i="1"/>
  <c r="H16" i="1"/>
  <c r="H22" i="1" s="1"/>
  <c r="F22" i="1"/>
  <c r="I16" i="1"/>
  <c r="I22" i="1" s="1"/>
  <c r="I34" i="1"/>
  <c r="G34" i="1"/>
  <c r="J31" i="1"/>
  <c r="H34" i="1"/>
  <c r="H82" i="4"/>
  <c r="F82" i="4"/>
  <c r="G82" i="4"/>
  <c r="I81" i="4"/>
  <c r="I82" i="4" s="1"/>
  <c r="F19" i="1" l="1"/>
  <c r="I19" i="1" s="1"/>
  <c r="F28" i="1"/>
  <c r="I28" i="1" s="1"/>
  <c r="F26" i="1"/>
  <c r="F15" i="1"/>
  <c r="F27" i="1"/>
  <c r="I27" i="1" s="1"/>
  <c r="F17" i="1"/>
  <c r="J34" i="1"/>
  <c r="G22" i="1"/>
  <c r="J16" i="1"/>
  <c r="J22" i="1" s="1"/>
  <c r="G26" i="1" l="1"/>
  <c r="I26" i="1"/>
  <c r="G28" i="1"/>
  <c r="G19" i="1"/>
  <c r="H19" i="1"/>
  <c r="H28" i="1"/>
  <c r="F21" i="1"/>
  <c r="F23" i="1" s="1"/>
  <c r="G15" i="1"/>
  <c r="H15" i="1"/>
  <c r="I15" i="1"/>
  <c r="H26" i="1"/>
  <c r="F29" i="1"/>
  <c r="F35" i="1" s="1"/>
  <c r="H27" i="1"/>
  <c r="G27" i="1"/>
  <c r="G17" i="1"/>
  <c r="I17" i="1"/>
  <c r="H17" i="1"/>
  <c r="J28" i="1" l="1"/>
  <c r="J19" i="1"/>
  <c r="G21" i="1"/>
  <c r="G23" i="1" s="1"/>
  <c r="I29" i="1"/>
  <c r="I35" i="1" s="1"/>
  <c r="J26" i="1"/>
  <c r="H29" i="1"/>
  <c r="H35" i="1" s="1"/>
  <c r="I21" i="1"/>
  <c r="I23" i="1" s="1"/>
  <c r="H21" i="1"/>
  <c r="H23" i="1" s="1"/>
  <c r="J15" i="1"/>
  <c r="J27" i="1"/>
  <c r="G29" i="1"/>
  <c r="G35" i="1" s="1"/>
  <c r="J17" i="1"/>
  <c r="J29" i="1" l="1"/>
  <c r="J35" i="1" s="1"/>
  <c r="J21" i="1"/>
  <c r="J23" i="1" s="1"/>
</calcChain>
</file>

<file path=xl/sharedStrings.xml><?xml version="1.0" encoding="utf-8"?>
<sst xmlns="http://schemas.openxmlformats.org/spreadsheetml/2006/main" count="75" uniqueCount="62">
  <si>
    <t xml:space="preserve">Participation des assureurs maladie </t>
  </si>
  <si>
    <t>Participation des clients</t>
  </si>
  <si>
    <t>Participation des pouvoirs publics</t>
  </si>
  <si>
    <t>Total couvrant les frais effectifs</t>
  </si>
  <si>
    <t>Total des heures payées</t>
  </si>
  <si>
    <t>Total de la participation des assureurs maladies</t>
  </si>
  <si>
    <t>Total de la participation des clients</t>
  </si>
  <si>
    <t>Total de la participation des pouvoirs publics</t>
  </si>
  <si>
    <t>A</t>
  </si>
  <si>
    <t>B</t>
  </si>
  <si>
    <t>C</t>
  </si>
  <si>
    <t>Total</t>
  </si>
  <si>
    <t>TOTAUX</t>
  </si>
  <si>
    <t>Total coût des soins</t>
  </si>
  <si>
    <t>IBAN</t>
  </si>
  <si>
    <t>a) évaluation et conseils 
à partir du 01.01.2020</t>
  </si>
  <si>
    <t>b) examens et traitements
à partir du 01.01.2020</t>
  </si>
  <si>
    <t>c) soins de base
à partir du 01.01.2020</t>
  </si>
  <si>
    <t>Totaux dès 01.01.2020</t>
  </si>
  <si>
    <t>Totaux -&gt; 31.12.2019</t>
  </si>
  <si>
    <t>a) évaluation et conseils 
-&gt; 31.12.2019</t>
  </si>
  <si>
    <t>b) examens et traitements
-&gt; 31.12.2019</t>
  </si>
  <si>
    <t>c) soins de base
-&gt; 31.12.2019</t>
  </si>
  <si>
    <t>Abrechnungs-Nr.</t>
  </si>
  <si>
    <t>Datum (TT.MM.JJJJ)</t>
  </si>
  <si>
    <t>Vom ... bis …</t>
  </si>
  <si>
    <t xml:space="preserve">Leistungserbringer </t>
  </si>
  <si>
    <t xml:space="preserve">Pflegefachperson ZSR-Nr. </t>
  </si>
  <si>
    <t xml:space="preserve">Strasse und Nr. </t>
  </si>
  <si>
    <t xml:space="preserve">PLZ und Ort </t>
  </si>
  <si>
    <t xml:space="preserve">E-Mail </t>
  </si>
  <si>
    <t xml:space="preserve">Telefon </t>
  </si>
  <si>
    <t xml:space="preserve">Bankangaben </t>
  </si>
  <si>
    <t xml:space="preserve">Name der Bank </t>
  </si>
  <si>
    <t>Inhaber/in</t>
  </si>
  <si>
    <t xml:space="preserve">Total bezahlte Stunden </t>
  </si>
  <si>
    <t xml:space="preserve">Anteil Kranken-versicherer </t>
  </si>
  <si>
    <t xml:space="preserve">Anteil Patient/in </t>
  </si>
  <si>
    <t xml:space="preserve">Anteil öffentliche Hand </t>
  </si>
  <si>
    <t>Pflegekosten</t>
  </si>
  <si>
    <t>GESAMT-TOTAL</t>
  </si>
  <si>
    <t>Umrechnung
in Stunden</t>
  </si>
  <si>
    <t>PATIENT/IN</t>
  </si>
  <si>
    <t>Vorname</t>
  </si>
  <si>
    <t>Name</t>
  </si>
  <si>
    <t>Geburtsdatum</t>
  </si>
  <si>
    <t>Wohngemeinde</t>
  </si>
  <si>
    <t>Rechnungsnr.</t>
  </si>
  <si>
    <t>Vom..bis…</t>
  </si>
  <si>
    <t>Pflegefach-person</t>
  </si>
  <si>
    <t xml:space="preserve">Quartalsabrechnung der Leistungen nach Art. 7 KLV, 
die von den Krankenversicherern gutgeheissen und rückerstattet wurden </t>
  </si>
  <si>
    <t>a) Abklärung und Beratung 
vom 01.01.2020 bis 31.12.2021</t>
  </si>
  <si>
    <t>b) Untersuchungen und Behandlungen
vom 01.01.2020 bis 31.12.2021</t>
  </si>
  <si>
    <t>c) Grundpflege 
vom 01.01.2020 bis 31.12.2021</t>
  </si>
  <si>
    <t>a) Abklärung und Beratung
ab 01.01.2022</t>
  </si>
  <si>
    <t>b) Untersuchungen und Behandlungen 
ab 01.01.2022</t>
  </si>
  <si>
    <t>c) Grundpflege
ab 01.01.2022</t>
  </si>
  <si>
    <t>Total bis 31.12.2021</t>
  </si>
  <si>
    <t>Total ab 01.01.2022</t>
  </si>
  <si>
    <t>Name / Vorname</t>
  </si>
  <si>
    <r>
      <t xml:space="preserve">Pflegeminuten
</t>
    </r>
    <r>
      <rPr>
        <b/>
        <sz val="10"/>
        <rFont val="Arial"/>
        <family val="2"/>
      </rPr>
      <t>vom 01.01.2020 bis 31.12.2021</t>
    </r>
  </si>
  <si>
    <r>
      <t xml:space="preserve">Pflegeminuten
</t>
    </r>
    <r>
      <rPr>
        <b/>
        <sz val="10"/>
        <rFont val="Arial"/>
        <family val="2"/>
      </rPr>
      <t>ab 01.01.2022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</si>
</sst>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&quot;CHF&quot;\ #,##0.00;[Red]&quot;CHF&quot;\ \-#,##0.00"/>
    <numFmt numFmtId="165" formatCode="_ * #,##0_ ;_ * \-#,##0_ ;_ * &quot;-&quot;??_ ;_ @_ "/>
    <numFmt numFmtId="166" formatCode="dd/mm/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16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52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</cellStyleXfs>
  <cellXfs count="147">
    <xf numFmtId="0" fontId="0" fillId="0" borderId="0" xfId="0"/>
    <xf numFmtId="0" fontId="4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165" fontId="5" fillId="0" borderId="0" xfId="1" applyNumberFormat="1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13" fillId="0" borderId="7" xfId="0" applyFont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horizontal="center" vertical="center" wrapText="1"/>
    </xf>
    <xf numFmtId="0" fontId="13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3" fillId="0" borderId="2" xfId="0" applyFont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vertical="center"/>
      <protection locked="0"/>
    </xf>
    <xf numFmtId="49" fontId="13" fillId="0" borderId="1" xfId="0" applyNumberFormat="1" applyFont="1" applyFill="1" applyBorder="1" applyAlignment="1" applyProtection="1">
      <alignment vertical="center"/>
      <protection locked="0"/>
    </xf>
    <xf numFmtId="166" fontId="13" fillId="0" borderId="1" xfId="0" applyNumberFormat="1" applyFont="1" applyFill="1" applyBorder="1" applyAlignment="1" applyProtection="1">
      <alignment vertical="center"/>
      <protection locked="0"/>
    </xf>
    <xf numFmtId="165" fontId="13" fillId="3" borderId="4" xfId="1" applyNumberFormat="1" applyFont="1" applyFill="1" applyBorder="1" applyAlignment="1" applyProtection="1">
      <alignment vertical="center"/>
      <protection locked="0"/>
    </xf>
    <xf numFmtId="165" fontId="13" fillId="3" borderId="3" xfId="1" applyNumberFormat="1" applyFont="1" applyFill="1" applyBorder="1" applyAlignment="1" applyProtection="1">
      <alignment vertical="center"/>
      <protection locked="0"/>
    </xf>
    <xf numFmtId="165" fontId="13" fillId="3" borderId="5" xfId="1" applyNumberFormat="1" applyFont="1" applyFill="1" applyBorder="1" applyAlignment="1" applyProtection="1">
      <alignment vertical="center"/>
      <protection locked="0"/>
    </xf>
    <xf numFmtId="165" fontId="13" fillId="3" borderId="1" xfId="1" applyNumberFormat="1" applyFont="1" applyFill="1" applyBorder="1" applyAlignment="1" applyProtection="1">
      <alignment vertical="center"/>
      <protection locked="0"/>
    </xf>
    <xf numFmtId="0" fontId="13" fillId="0" borderId="3" xfId="0" applyFont="1" applyFill="1" applyBorder="1" applyAlignment="1" applyProtection="1">
      <alignment vertical="center"/>
      <protection locked="0"/>
    </xf>
    <xf numFmtId="49" fontId="13" fillId="0" borderId="3" xfId="0" applyNumberFormat="1" applyFont="1" applyFill="1" applyBorder="1" applyAlignment="1" applyProtection="1">
      <alignment vertical="center"/>
      <protection locked="0"/>
    </xf>
    <xf numFmtId="166" fontId="13" fillId="0" borderId="3" xfId="0" applyNumberFormat="1" applyFont="1" applyFill="1" applyBorder="1" applyAlignment="1" applyProtection="1">
      <alignment vertical="center"/>
      <protection locked="0"/>
    </xf>
    <xf numFmtId="165" fontId="13" fillId="3" borderId="6" xfId="1" applyNumberFormat="1" applyFont="1" applyFill="1" applyBorder="1" applyAlignment="1" applyProtection="1">
      <alignment vertical="center"/>
      <protection locked="0"/>
    </xf>
    <xf numFmtId="165" fontId="16" fillId="3" borderId="12" xfId="1" applyNumberFormat="1" applyFont="1" applyFill="1" applyBorder="1" applyAlignment="1" applyProtection="1">
      <alignment vertical="center"/>
    </xf>
    <xf numFmtId="165" fontId="13" fillId="3" borderId="11" xfId="1" applyNumberFormat="1" applyFont="1" applyFill="1" applyBorder="1" applyAlignment="1" applyProtection="1">
      <alignment vertical="center"/>
      <protection locked="0"/>
    </xf>
    <xf numFmtId="165" fontId="13" fillId="3" borderId="13" xfId="1" applyNumberFormat="1" applyFont="1" applyFill="1" applyBorder="1" applyAlignment="1" applyProtection="1">
      <alignment vertical="center"/>
      <protection locked="0"/>
    </xf>
    <xf numFmtId="165" fontId="16" fillId="3" borderId="14" xfId="1" applyNumberFormat="1" applyFont="1" applyFill="1" applyBorder="1" applyAlignment="1" applyProtection="1">
      <alignment vertical="center"/>
    </xf>
    <xf numFmtId="0" fontId="13" fillId="0" borderId="18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</xf>
    <xf numFmtId="0" fontId="5" fillId="0" borderId="0" xfId="2" applyFont="1" applyAlignment="1" applyProtection="1">
      <alignment horizontal="left" vertical="center"/>
    </xf>
    <xf numFmtId="49" fontId="5" fillId="5" borderId="0" xfId="2" applyNumberFormat="1" applyFont="1" applyFill="1" applyBorder="1" applyAlignment="1" applyProtection="1">
      <alignment horizontal="left" vertical="center"/>
      <protection locked="0"/>
    </xf>
    <xf numFmtId="0" fontId="5" fillId="5" borderId="0" xfId="2" applyFont="1" applyFill="1" applyBorder="1" applyAlignment="1" applyProtection="1">
      <alignment horizontal="left" vertical="center"/>
    </xf>
    <xf numFmtId="166" fontId="5" fillId="5" borderId="0" xfId="2" applyNumberFormat="1" applyFont="1" applyFill="1" applyBorder="1" applyAlignment="1" applyProtection="1">
      <alignment horizontal="left" vertical="center"/>
      <protection locked="0"/>
    </xf>
    <xf numFmtId="49" fontId="7" fillId="5" borderId="0" xfId="3" applyNumberFormat="1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18" fillId="0" borderId="1" xfId="0" applyFont="1" applyBorder="1" applyAlignment="1" applyProtection="1">
      <alignment horizontal="left" vertical="center"/>
    </xf>
    <xf numFmtId="0" fontId="19" fillId="0" borderId="1" xfId="2" applyFont="1" applyBorder="1" applyAlignment="1" applyProtection="1">
      <alignment horizontal="center" vertical="center" wrapText="1"/>
    </xf>
    <xf numFmtId="0" fontId="19" fillId="0" borderId="1" xfId="2" applyFont="1" applyFill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left" vertical="center"/>
    </xf>
    <xf numFmtId="0" fontId="20" fillId="3" borderId="1" xfId="2" applyFont="1" applyFill="1" applyBorder="1" applyAlignment="1" applyProtection="1">
      <alignment horizontal="left" vertical="center" wrapText="1"/>
    </xf>
    <xf numFmtId="164" fontId="21" fillId="3" borderId="1" xfId="0" applyNumberFormat="1" applyFont="1" applyFill="1" applyBorder="1" applyAlignment="1" applyProtection="1">
      <alignment horizontal="left" vertical="center"/>
    </xf>
    <xf numFmtId="2" fontId="21" fillId="3" borderId="1" xfId="0" applyNumberFormat="1" applyFont="1" applyFill="1" applyBorder="1" applyAlignment="1" applyProtection="1">
      <alignment horizontal="center" vertical="center"/>
    </xf>
    <xf numFmtId="164" fontId="21" fillId="3" borderId="1" xfId="0" applyNumberFormat="1" applyFont="1" applyFill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left" vertical="center"/>
    </xf>
    <xf numFmtId="0" fontId="20" fillId="2" borderId="1" xfId="2" applyFont="1" applyFill="1" applyBorder="1" applyAlignment="1" applyProtection="1">
      <alignment horizontal="left" vertical="center" wrapText="1"/>
    </xf>
    <xf numFmtId="164" fontId="21" fillId="2" borderId="1" xfId="0" applyNumberFormat="1" applyFont="1" applyFill="1" applyBorder="1" applyAlignment="1" applyProtection="1">
      <alignment horizontal="left" vertical="center"/>
    </xf>
    <xf numFmtId="2" fontId="21" fillId="2" borderId="1" xfId="0" applyNumberFormat="1" applyFont="1" applyFill="1" applyBorder="1" applyAlignment="1" applyProtection="1">
      <alignment horizontal="center" vertical="center"/>
    </xf>
    <xf numFmtId="164" fontId="21" fillId="2" borderId="1" xfId="0" applyNumberFormat="1" applyFont="1" applyFill="1" applyBorder="1" applyAlignment="1" applyProtection="1">
      <alignment horizontal="right" vertical="center"/>
    </xf>
    <xf numFmtId="0" fontId="21" fillId="0" borderId="0" xfId="0" applyFont="1" applyAlignment="1" applyProtection="1">
      <alignment horizontal="left" vertical="center"/>
    </xf>
    <xf numFmtId="4" fontId="21" fillId="3" borderId="1" xfId="0" applyNumberFormat="1" applyFont="1" applyFill="1" applyBorder="1" applyAlignment="1" applyProtection="1">
      <alignment horizontal="center" vertical="center"/>
    </xf>
    <xf numFmtId="4" fontId="21" fillId="2" borderId="13" xfId="0" applyNumberFormat="1" applyFont="1" applyFill="1" applyBorder="1" applyAlignment="1" applyProtection="1">
      <alignment horizontal="center" vertical="center"/>
    </xf>
    <xf numFmtId="164" fontId="21" fillId="2" borderId="13" xfId="0" applyNumberFormat="1" applyFont="1" applyFill="1" applyBorder="1" applyAlignment="1" applyProtection="1">
      <alignment horizontal="right" vertical="center"/>
    </xf>
    <xf numFmtId="4" fontId="19" fillId="0" borderId="12" xfId="2" applyNumberFormat="1" applyFont="1" applyFill="1" applyBorder="1" applyAlignment="1" applyProtection="1">
      <alignment horizontal="center" vertical="center"/>
    </xf>
    <xf numFmtId="164" fontId="19" fillId="0" borderId="12" xfId="2" applyNumberFormat="1" applyFont="1" applyFill="1" applyBorder="1" applyAlignment="1" applyProtection="1">
      <alignment horizontal="right" vertical="center"/>
    </xf>
    <xf numFmtId="0" fontId="18" fillId="0" borderId="0" xfId="0" applyFont="1" applyAlignment="1" applyProtection="1">
      <alignment horizontal="left" vertical="center"/>
    </xf>
    <xf numFmtId="4" fontId="18" fillId="3" borderId="3" xfId="0" applyNumberFormat="1" applyFont="1" applyFill="1" applyBorder="1" applyAlignment="1" applyProtection="1">
      <alignment horizontal="center" vertical="center"/>
    </xf>
    <xf numFmtId="164" fontId="18" fillId="3" borderId="3" xfId="0" applyNumberFormat="1" applyFont="1" applyFill="1" applyBorder="1" applyAlignment="1" applyProtection="1">
      <alignment horizontal="right" vertical="center"/>
    </xf>
    <xf numFmtId="2" fontId="21" fillId="3" borderId="13" xfId="0" applyNumberFormat="1" applyFont="1" applyFill="1" applyBorder="1" applyAlignment="1" applyProtection="1">
      <alignment horizontal="center" vertical="center"/>
    </xf>
    <xf numFmtId="164" fontId="21" fillId="3" borderId="13" xfId="0" applyNumberFormat="1" applyFont="1" applyFill="1" applyBorder="1" applyAlignment="1" applyProtection="1">
      <alignment horizontal="right" vertical="center"/>
    </xf>
    <xf numFmtId="0" fontId="13" fillId="0" borderId="25" xfId="0" applyFont="1" applyBorder="1" applyAlignment="1" applyProtection="1">
      <alignment horizontal="center" vertical="center"/>
    </xf>
    <xf numFmtId="165" fontId="13" fillId="3" borderId="26" xfId="1" applyNumberFormat="1" applyFont="1" applyFill="1" applyBorder="1" applyAlignment="1" applyProtection="1">
      <alignment vertical="center"/>
      <protection locked="0"/>
    </xf>
    <xf numFmtId="165" fontId="13" fillId="3" borderId="20" xfId="1" applyNumberFormat="1" applyFont="1" applyFill="1" applyBorder="1" applyAlignment="1" applyProtection="1">
      <alignment vertical="center"/>
      <protection locked="0"/>
    </xf>
    <xf numFmtId="165" fontId="13" fillId="3" borderId="27" xfId="1" applyNumberFormat="1" applyFont="1" applyFill="1" applyBorder="1" applyAlignment="1" applyProtection="1">
      <alignment vertical="center"/>
      <protection locked="0"/>
    </xf>
    <xf numFmtId="165" fontId="16" fillId="3" borderId="28" xfId="1" applyNumberFormat="1" applyFont="1" applyFill="1" applyBorder="1" applyAlignment="1" applyProtection="1">
      <alignment vertical="center"/>
    </xf>
    <xf numFmtId="165" fontId="16" fillId="3" borderId="29" xfId="1" applyNumberFormat="1" applyFont="1" applyFill="1" applyBorder="1" applyAlignment="1" applyProtection="1">
      <alignment vertical="center"/>
    </xf>
    <xf numFmtId="165" fontId="16" fillId="3" borderId="30" xfId="1" applyNumberFormat="1" applyFont="1" applyFill="1" applyBorder="1" applyAlignment="1" applyProtection="1">
      <alignment vertical="center"/>
    </xf>
    <xf numFmtId="165" fontId="16" fillId="3" borderId="31" xfId="1" applyNumberFormat="1" applyFont="1" applyFill="1" applyBorder="1" applyAlignment="1" applyProtection="1">
      <alignment vertical="center"/>
    </xf>
    <xf numFmtId="165" fontId="16" fillId="3" borderId="24" xfId="1" applyNumberFormat="1" applyFont="1" applyFill="1" applyBorder="1" applyAlignment="1" applyProtection="1">
      <alignment vertical="center"/>
    </xf>
    <xf numFmtId="43" fontId="13" fillId="3" borderId="34" xfId="1" applyFont="1" applyFill="1" applyBorder="1" applyAlignment="1" applyProtection="1">
      <alignment vertical="center"/>
    </xf>
    <xf numFmtId="43" fontId="13" fillId="3" borderId="35" xfId="1" applyFont="1" applyFill="1" applyBorder="1" applyAlignment="1" applyProtection="1">
      <alignment vertical="center"/>
    </xf>
    <xf numFmtId="43" fontId="16" fillId="3" borderId="33" xfId="1" applyFont="1" applyFill="1" applyBorder="1" applyAlignment="1" applyProtection="1">
      <alignment vertical="center"/>
    </xf>
    <xf numFmtId="43" fontId="13" fillId="6" borderId="36" xfId="1" applyFont="1" applyFill="1" applyBorder="1" applyAlignment="1" applyProtection="1">
      <alignment vertical="center"/>
    </xf>
    <xf numFmtId="43" fontId="13" fillId="6" borderId="34" xfId="1" applyFont="1" applyFill="1" applyBorder="1" applyAlignment="1" applyProtection="1">
      <alignment vertical="center"/>
    </xf>
    <xf numFmtId="43" fontId="13" fillId="6" borderId="35" xfId="1" applyFont="1" applyFill="1" applyBorder="1" applyAlignment="1" applyProtection="1">
      <alignment vertical="center"/>
    </xf>
    <xf numFmtId="43" fontId="16" fillId="6" borderId="33" xfId="1" applyFont="1" applyFill="1" applyBorder="1" applyAlignment="1" applyProtection="1">
      <alignment vertical="center"/>
    </xf>
    <xf numFmtId="0" fontId="13" fillId="6" borderId="2" xfId="0" applyFont="1" applyFill="1" applyBorder="1" applyAlignment="1" applyProtection="1">
      <alignment horizontal="center" vertical="center"/>
    </xf>
    <xf numFmtId="0" fontId="13" fillId="6" borderId="25" xfId="0" applyFont="1" applyFill="1" applyBorder="1" applyAlignment="1" applyProtection="1">
      <alignment horizontal="center" vertical="center"/>
    </xf>
    <xf numFmtId="0" fontId="16" fillId="6" borderId="2" xfId="0" applyFont="1" applyFill="1" applyBorder="1" applyAlignment="1" applyProtection="1">
      <alignment horizontal="center" vertical="center"/>
    </xf>
    <xf numFmtId="165" fontId="13" fillId="6" borderId="5" xfId="1" applyNumberFormat="1" applyFont="1" applyFill="1" applyBorder="1" applyAlignment="1" applyProtection="1">
      <alignment vertical="center"/>
      <protection locked="0"/>
    </xf>
    <xf numFmtId="165" fontId="13" fillId="6" borderId="1" xfId="1" applyNumberFormat="1" applyFont="1" applyFill="1" applyBorder="1" applyAlignment="1" applyProtection="1">
      <alignment vertical="center"/>
      <protection locked="0"/>
    </xf>
    <xf numFmtId="165" fontId="13" fillId="6" borderId="20" xfId="1" applyNumberFormat="1" applyFont="1" applyFill="1" applyBorder="1" applyAlignment="1" applyProtection="1">
      <alignment vertical="center"/>
      <protection locked="0"/>
    </xf>
    <xf numFmtId="165" fontId="16" fillId="6" borderId="29" xfId="1" applyNumberFormat="1" applyFont="1" applyFill="1" applyBorder="1" applyAlignment="1" applyProtection="1">
      <alignment vertical="center"/>
    </xf>
    <xf numFmtId="165" fontId="16" fillId="6" borderId="30" xfId="1" applyNumberFormat="1" applyFont="1" applyFill="1" applyBorder="1" applyAlignment="1" applyProtection="1">
      <alignment vertical="center"/>
    </xf>
    <xf numFmtId="165" fontId="13" fillId="6" borderId="6" xfId="1" applyNumberFormat="1" applyFont="1" applyFill="1" applyBorder="1" applyAlignment="1" applyProtection="1">
      <alignment vertical="center"/>
      <protection locked="0"/>
    </xf>
    <xf numFmtId="165" fontId="13" fillId="6" borderId="3" xfId="1" applyNumberFormat="1" applyFont="1" applyFill="1" applyBorder="1" applyAlignment="1" applyProtection="1">
      <alignment vertical="center"/>
      <protection locked="0"/>
    </xf>
    <xf numFmtId="165" fontId="13" fillId="6" borderId="26" xfId="1" applyNumberFormat="1" applyFont="1" applyFill="1" applyBorder="1" applyAlignment="1" applyProtection="1">
      <alignment vertical="center"/>
      <protection locked="0"/>
    </xf>
    <xf numFmtId="165" fontId="13" fillId="6" borderId="11" xfId="1" applyNumberFormat="1" applyFont="1" applyFill="1" applyBorder="1" applyAlignment="1" applyProtection="1">
      <alignment vertical="center"/>
      <protection locked="0"/>
    </xf>
    <xf numFmtId="165" fontId="13" fillId="6" borderId="13" xfId="1" applyNumberFormat="1" applyFont="1" applyFill="1" applyBorder="1" applyAlignment="1" applyProtection="1">
      <alignment vertical="center"/>
      <protection locked="0"/>
    </xf>
    <xf numFmtId="165" fontId="13" fillId="6" borderId="27" xfId="1" applyNumberFormat="1" applyFont="1" applyFill="1" applyBorder="1" applyAlignment="1" applyProtection="1">
      <alignment vertical="center"/>
      <protection locked="0"/>
    </xf>
    <xf numFmtId="165" fontId="16" fillId="6" borderId="31" xfId="1" applyNumberFormat="1" applyFont="1" applyFill="1" applyBorder="1" applyAlignment="1" applyProtection="1">
      <alignment vertical="center"/>
    </xf>
    <xf numFmtId="165" fontId="16" fillId="6" borderId="19" xfId="1" applyNumberFormat="1" applyFont="1" applyFill="1" applyBorder="1" applyAlignment="1" applyProtection="1">
      <alignment vertical="center"/>
    </xf>
    <xf numFmtId="165" fontId="16" fillId="6" borderId="12" xfId="1" applyNumberFormat="1" applyFont="1" applyFill="1" applyBorder="1" applyAlignment="1" applyProtection="1">
      <alignment vertical="center"/>
    </xf>
    <xf numFmtId="165" fontId="16" fillId="6" borderId="28" xfId="1" applyNumberFormat="1" applyFont="1" applyFill="1" applyBorder="1" applyAlignment="1" applyProtection="1">
      <alignment vertical="center"/>
    </xf>
    <xf numFmtId="165" fontId="16" fillId="6" borderId="32" xfId="1" applyNumberFormat="1" applyFont="1" applyFill="1" applyBorder="1" applyAlignment="1" applyProtection="1">
      <alignment vertical="center"/>
    </xf>
    <xf numFmtId="0" fontId="20" fillId="6" borderId="1" xfId="2" applyFont="1" applyFill="1" applyBorder="1" applyAlignment="1" applyProtection="1">
      <alignment horizontal="left" vertical="center" wrapText="1"/>
    </xf>
    <xf numFmtId="2" fontId="21" fillId="6" borderId="1" xfId="0" applyNumberFormat="1" applyFont="1" applyFill="1" applyBorder="1" applyAlignment="1" applyProtection="1">
      <alignment horizontal="center" vertical="center"/>
    </xf>
    <xf numFmtId="164" fontId="21" fillId="6" borderId="1" xfId="0" applyNumberFormat="1" applyFont="1" applyFill="1" applyBorder="1" applyAlignment="1" applyProtection="1">
      <alignment horizontal="right" vertical="center"/>
    </xf>
    <xf numFmtId="0" fontId="20" fillId="6" borderId="13" xfId="2" applyFont="1" applyFill="1" applyBorder="1" applyAlignment="1" applyProtection="1">
      <alignment horizontal="left" vertical="center" wrapText="1"/>
    </xf>
    <xf numFmtId="2" fontId="21" fillId="6" borderId="13" xfId="0" applyNumberFormat="1" applyFont="1" applyFill="1" applyBorder="1" applyAlignment="1" applyProtection="1">
      <alignment horizontal="center" vertical="center"/>
    </xf>
    <xf numFmtId="164" fontId="21" fillId="6" borderId="13" xfId="0" applyNumberFormat="1" applyFont="1" applyFill="1" applyBorder="1" applyAlignment="1" applyProtection="1">
      <alignment horizontal="right" vertical="center"/>
    </xf>
    <xf numFmtId="4" fontId="18" fillId="6" borderId="23" xfId="0" applyNumberFormat="1" applyFont="1" applyFill="1" applyBorder="1" applyAlignment="1" applyProtection="1">
      <alignment horizontal="center" vertical="center"/>
    </xf>
    <xf numFmtId="164" fontId="18" fillId="6" borderId="23" xfId="0" applyNumberFormat="1" applyFont="1" applyFill="1" applyBorder="1" applyAlignment="1" applyProtection="1">
      <alignment horizontal="right" vertical="center"/>
    </xf>
    <xf numFmtId="164" fontId="21" fillId="3" borderId="1" xfId="0" applyNumberFormat="1" applyFont="1" applyFill="1" applyBorder="1" applyAlignment="1" applyProtection="1">
      <alignment horizontal="center" vertical="center"/>
    </xf>
    <xf numFmtId="164" fontId="21" fillId="3" borderId="13" xfId="0" applyNumberFormat="1" applyFont="1" applyFill="1" applyBorder="1" applyAlignment="1" applyProtection="1">
      <alignment horizontal="center" vertical="center"/>
    </xf>
    <xf numFmtId="164" fontId="21" fillId="6" borderId="1" xfId="0" applyNumberFormat="1" applyFont="1" applyFill="1" applyBorder="1" applyAlignment="1" applyProtection="1">
      <alignment horizontal="center" vertical="center"/>
    </xf>
    <xf numFmtId="164" fontId="21" fillId="6" borderId="13" xfId="0" applyNumberFormat="1" applyFont="1" applyFill="1" applyBorder="1" applyAlignment="1" applyProtection="1">
      <alignment horizontal="center" vertical="center"/>
    </xf>
    <xf numFmtId="0" fontId="5" fillId="0" borderId="0" xfId="2" applyFont="1" applyProtection="1"/>
    <xf numFmtId="0" fontId="6" fillId="0" borderId="0" xfId="2" applyFont="1" applyProtection="1"/>
    <xf numFmtId="0" fontId="14" fillId="0" borderId="0" xfId="2" applyFont="1" applyAlignment="1" applyProtection="1">
      <alignment wrapText="1"/>
    </xf>
    <xf numFmtId="164" fontId="21" fillId="3" borderId="1" xfId="0" applyNumberFormat="1" applyFont="1" applyFill="1" applyBorder="1" applyAlignment="1" applyProtection="1">
      <alignment horizontal="left" vertical="center" wrapText="1"/>
    </xf>
    <xf numFmtId="164" fontId="21" fillId="3" borderId="13" xfId="0" applyNumberFormat="1" applyFont="1" applyFill="1" applyBorder="1" applyAlignment="1" applyProtection="1">
      <alignment horizontal="left" vertical="center" wrapText="1"/>
    </xf>
    <xf numFmtId="0" fontId="19" fillId="0" borderId="37" xfId="2" applyFont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center"/>
    </xf>
    <xf numFmtId="0" fontId="19" fillId="0" borderId="37" xfId="2" applyFont="1" applyFill="1" applyBorder="1" applyAlignment="1" applyProtection="1">
      <alignment horizontal="center" vertical="center" wrapText="1"/>
    </xf>
    <xf numFmtId="0" fontId="13" fillId="0" borderId="38" xfId="0" applyFont="1" applyBorder="1" applyAlignment="1" applyProtection="1">
      <alignment horizontal="center" vertical="center" wrapText="1"/>
    </xf>
    <xf numFmtId="49" fontId="13" fillId="0" borderId="13" xfId="0" applyNumberFormat="1" applyFont="1" applyFill="1" applyBorder="1" applyAlignment="1" applyProtection="1">
      <alignment vertical="center"/>
      <protection locked="0"/>
    </xf>
    <xf numFmtId="166" fontId="13" fillId="0" borderId="13" xfId="0" applyNumberFormat="1" applyFont="1" applyFill="1" applyBorder="1" applyAlignment="1" applyProtection="1">
      <alignment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 applyProtection="1">
      <alignment horizontal="center" vertical="center"/>
      <protection locked="0"/>
    </xf>
    <xf numFmtId="0" fontId="5" fillId="0" borderId="0" xfId="2" applyFont="1" applyFill="1" applyProtection="1"/>
    <xf numFmtId="0" fontId="5" fillId="0" borderId="0" xfId="2" applyFont="1" applyFill="1" applyAlignment="1" applyProtection="1">
      <alignment horizontal="left" vertical="center"/>
    </xf>
    <xf numFmtId="49" fontId="5" fillId="0" borderId="0" xfId="2" applyNumberFormat="1" applyFont="1" applyFill="1" applyBorder="1" applyAlignment="1" applyProtection="1">
      <alignment horizontal="left" vertical="center"/>
      <protection locked="0"/>
    </xf>
    <xf numFmtId="0" fontId="5" fillId="0" borderId="0" xfId="2" applyFont="1" applyFill="1" applyBorder="1" applyAlignment="1" applyProtection="1">
      <alignment horizontal="left" vertical="center"/>
    </xf>
    <xf numFmtId="0" fontId="22" fillId="0" borderId="0" xfId="2" applyFont="1" applyBorder="1" applyAlignment="1" applyProtection="1">
      <alignment horizontal="left" vertical="center" wrapText="1"/>
    </xf>
    <xf numFmtId="0" fontId="21" fillId="3" borderId="1" xfId="0" applyFont="1" applyFill="1" applyBorder="1" applyAlignment="1" applyProtection="1">
      <alignment horizontal="center" vertical="center"/>
    </xf>
    <xf numFmtId="0" fontId="18" fillId="3" borderId="3" xfId="0" applyFont="1" applyFill="1" applyBorder="1" applyAlignment="1" applyProtection="1">
      <alignment horizontal="right" vertical="center"/>
    </xf>
    <xf numFmtId="0" fontId="18" fillId="6" borderId="23" xfId="0" applyFont="1" applyFill="1" applyBorder="1" applyAlignment="1" applyProtection="1">
      <alignment horizontal="right" vertical="center"/>
    </xf>
    <xf numFmtId="0" fontId="19" fillId="0" borderId="12" xfId="2" applyFont="1" applyFill="1" applyBorder="1" applyAlignment="1" applyProtection="1">
      <alignment horizontal="right" vertical="center"/>
    </xf>
    <xf numFmtId="0" fontId="20" fillId="0" borderId="20" xfId="2" applyFont="1" applyFill="1" applyBorder="1" applyAlignment="1" applyProtection="1">
      <alignment horizontal="center" vertical="center" wrapText="1"/>
    </xf>
    <xf numFmtId="0" fontId="20" fillId="0" borderId="21" xfId="2" applyFont="1" applyFill="1" applyBorder="1" applyAlignment="1" applyProtection="1">
      <alignment horizontal="center" vertical="center" wrapText="1"/>
    </xf>
    <xf numFmtId="0" fontId="20" fillId="0" borderId="22" xfId="2" applyFont="1" applyFill="1" applyBorder="1" applyAlignment="1" applyProtection="1">
      <alignment horizontal="center" vertical="center" wrapText="1"/>
    </xf>
    <xf numFmtId="0" fontId="21" fillId="2" borderId="13" xfId="0" applyFont="1" applyFill="1" applyBorder="1" applyAlignment="1" applyProtection="1">
      <alignment horizontal="center" vertical="center"/>
    </xf>
    <xf numFmtId="0" fontId="19" fillId="0" borderId="12" xfId="2" applyFont="1" applyFill="1" applyBorder="1" applyAlignment="1" applyProtection="1">
      <alignment horizontal="center" vertical="center"/>
    </xf>
    <xf numFmtId="0" fontId="16" fillId="0" borderId="39" xfId="0" applyFont="1" applyBorder="1" applyAlignment="1" applyProtection="1">
      <alignment horizontal="right" vertical="center"/>
    </xf>
    <xf numFmtId="0" fontId="16" fillId="0" borderId="40" xfId="0" applyFont="1" applyBorder="1" applyAlignment="1" applyProtection="1">
      <alignment horizontal="right" vertical="center"/>
    </xf>
    <xf numFmtId="0" fontId="14" fillId="3" borderId="8" xfId="0" applyFont="1" applyFill="1" applyBorder="1" applyAlignment="1" applyProtection="1">
      <alignment horizontal="center" vertical="center" wrapText="1"/>
    </xf>
    <xf numFmtId="0" fontId="14" fillId="3" borderId="9" xfId="0" applyFont="1" applyFill="1" applyBorder="1" applyAlignment="1" applyProtection="1">
      <alignment horizontal="center" vertical="center"/>
    </xf>
    <xf numFmtId="0" fontId="14" fillId="3" borderId="10" xfId="0" applyFont="1" applyFill="1" applyBorder="1" applyAlignment="1" applyProtection="1">
      <alignment horizontal="center" vertical="center"/>
    </xf>
    <xf numFmtId="165" fontId="12" fillId="0" borderId="0" xfId="1" applyNumberFormat="1" applyFont="1" applyFill="1" applyBorder="1" applyAlignment="1" applyProtection="1">
      <alignment vertical="center" wrapText="1"/>
    </xf>
    <xf numFmtId="0" fontId="14" fillId="6" borderId="15" xfId="0" applyFont="1" applyFill="1" applyBorder="1" applyAlignment="1" applyProtection="1">
      <alignment horizontal="center" vertical="center" wrapText="1"/>
    </xf>
    <xf numFmtId="0" fontId="14" fillId="6" borderId="16" xfId="0" applyFont="1" applyFill="1" applyBorder="1" applyAlignment="1" applyProtection="1">
      <alignment horizontal="center" vertical="center"/>
    </xf>
    <xf numFmtId="0" fontId="14" fillId="6" borderId="17" xfId="0" applyFont="1" applyFill="1" applyBorder="1" applyAlignment="1" applyProtection="1">
      <alignment horizontal="center" vertical="center"/>
    </xf>
    <xf numFmtId="0" fontId="22" fillId="0" borderId="0" xfId="2" applyFont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/>
    </xf>
  </cellXfs>
  <cellStyles count="4">
    <cellStyle name="Excel Built-in Normal" xfId="2" xr:uid="{00000000-0005-0000-0000-000000000000}"/>
    <cellStyle name="Lien hypertexte" xfId="3" builtinId="8"/>
    <cellStyle name="Milliers" xfId="1" builtinId="3"/>
    <cellStyle name="Normal" xfId="0" builtinId="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abSelected="1" zoomScaleNormal="100" zoomScalePageLayoutView="110" workbookViewId="0">
      <selection activeCell="B2" sqref="B2"/>
    </sheetView>
  </sheetViews>
  <sheetFormatPr baseColWidth="10" defaultColWidth="11.42578125" defaultRowHeight="15" x14ac:dyDescent="0.25"/>
  <cols>
    <col min="1" max="1" width="25.5703125" style="30" customWidth="1"/>
    <col min="2" max="4" width="13" style="30" customWidth="1"/>
    <col min="5" max="5" width="11.42578125" style="30"/>
    <col min="6" max="6" width="12" style="30" customWidth="1"/>
    <col min="7" max="10" width="14.85546875" style="30" customWidth="1"/>
    <col min="11" max="16384" width="11.42578125" style="30"/>
  </cols>
  <sheetData>
    <row r="1" spans="1:10" ht="55.5" customHeight="1" x14ac:dyDescent="0.25">
      <c r="A1" s="126" t="s">
        <v>50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ht="15.75" customHeight="1" x14ac:dyDescent="0.2">
      <c r="A2" s="108" t="s">
        <v>23</v>
      </c>
      <c r="B2" s="32"/>
      <c r="C2" s="33"/>
      <c r="D2" s="33"/>
      <c r="F2" s="31"/>
      <c r="G2" s="31"/>
      <c r="H2" s="31"/>
      <c r="I2" s="31"/>
      <c r="J2" s="31"/>
    </row>
    <row r="3" spans="1:10" ht="15.75" customHeight="1" x14ac:dyDescent="0.2">
      <c r="A3" s="108" t="s">
        <v>24</v>
      </c>
      <c r="B3" s="34"/>
      <c r="C3" s="33"/>
      <c r="D3" s="33"/>
      <c r="F3" s="31"/>
      <c r="G3" s="31"/>
      <c r="H3" s="31"/>
      <c r="I3" s="31"/>
      <c r="J3" s="31"/>
    </row>
    <row r="4" spans="1:10" ht="15.75" customHeight="1" x14ac:dyDescent="0.2">
      <c r="A4" s="108" t="s">
        <v>25</v>
      </c>
      <c r="B4" s="32"/>
      <c r="C4" s="33"/>
      <c r="D4" s="33"/>
      <c r="F4" s="109" t="s">
        <v>32</v>
      </c>
      <c r="G4" s="31"/>
      <c r="H4" s="31"/>
      <c r="I4" s="31"/>
      <c r="J4" s="31"/>
    </row>
    <row r="5" spans="1:10" ht="15.75" customHeight="1" x14ac:dyDescent="0.2">
      <c r="A5" s="31"/>
      <c r="B5" s="31"/>
      <c r="C5" s="31"/>
      <c r="D5" s="31"/>
      <c r="F5" s="108" t="s">
        <v>33</v>
      </c>
      <c r="G5" s="31"/>
      <c r="H5" s="32"/>
      <c r="I5" s="33"/>
      <c r="J5" s="33"/>
    </row>
    <row r="6" spans="1:10" ht="15.75" customHeight="1" x14ac:dyDescent="0.2">
      <c r="A6" s="109" t="s">
        <v>26</v>
      </c>
      <c r="B6" s="31"/>
      <c r="C6" s="31"/>
      <c r="D6" s="31"/>
      <c r="F6" s="108" t="s">
        <v>14</v>
      </c>
      <c r="G6" s="31"/>
      <c r="H6" s="32"/>
      <c r="I6" s="33"/>
      <c r="J6" s="33"/>
    </row>
    <row r="7" spans="1:10" ht="15.75" customHeight="1" x14ac:dyDescent="0.2">
      <c r="A7" s="110" t="s">
        <v>27</v>
      </c>
      <c r="B7" s="32"/>
      <c r="C7" s="33"/>
      <c r="D7" s="33"/>
      <c r="F7" s="108" t="s">
        <v>34</v>
      </c>
      <c r="G7" s="31"/>
      <c r="H7" s="32"/>
      <c r="I7" s="33"/>
      <c r="J7" s="33"/>
    </row>
    <row r="8" spans="1:10" ht="15.75" customHeight="1" x14ac:dyDescent="0.2">
      <c r="A8" s="108" t="s">
        <v>59</v>
      </c>
      <c r="B8" s="32"/>
      <c r="C8" s="33"/>
      <c r="D8" s="33"/>
      <c r="F8" s="108" t="s">
        <v>59</v>
      </c>
      <c r="G8" s="31"/>
      <c r="H8" s="32"/>
      <c r="I8" s="33"/>
      <c r="J8" s="33"/>
    </row>
    <row r="9" spans="1:10" ht="15.75" customHeight="1" x14ac:dyDescent="0.2">
      <c r="A9" s="108" t="s">
        <v>28</v>
      </c>
      <c r="B9" s="32"/>
      <c r="C9" s="33"/>
      <c r="D9" s="33"/>
      <c r="F9" s="108" t="s">
        <v>28</v>
      </c>
      <c r="G9" s="31"/>
      <c r="H9" s="32"/>
      <c r="I9" s="33"/>
      <c r="J9" s="33"/>
    </row>
    <row r="10" spans="1:10" ht="15.75" customHeight="1" x14ac:dyDescent="0.2">
      <c r="A10" s="108" t="s">
        <v>29</v>
      </c>
      <c r="B10" s="32"/>
      <c r="C10" s="33"/>
      <c r="D10" s="33"/>
      <c r="F10" s="108" t="s">
        <v>29</v>
      </c>
      <c r="G10" s="31"/>
      <c r="H10" s="32"/>
      <c r="I10" s="33"/>
      <c r="J10" s="33"/>
    </row>
    <row r="11" spans="1:10" ht="15.75" customHeight="1" x14ac:dyDescent="0.2">
      <c r="A11" s="108" t="s">
        <v>30</v>
      </c>
      <c r="B11" s="35"/>
      <c r="C11" s="33"/>
      <c r="D11" s="33"/>
      <c r="F11" s="122"/>
      <c r="G11" s="123"/>
      <c r="H11" s="124"/>
      <c r="I11" s="125"/>
      <c r="J11" s="125"/>
    </row>
    <row r="12" spans="1:10" ht="15.75" customHeight="1" x14ac:dyDescent="0.2">
      <c r="A12" s="108" t="s">
        <v>31</v>
      </c>
      <c r="B12" s="32"/>
      <c r="C12" s="33"/>
      <c r="D12" s="33"/>
      <c r="F12" s="122"/>
      <c r="G12" s="123"/>
      <c r="H12" s="124"/>
      <c r="I12" s="125"/>
      <c r="J12" s="125"/>
    </row>
    <row r="13" spans="1:10" ht="28.5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0" s="40" customFormat="1" ht="48" hidden="1" x14ac:dyDescent="0.25">
      <c r="A14" s="37"/>
      <c r="B14" s="38" t="s">
        <v>0</v>
      </c>
      <c r="C14" s="38" t="s">
        <v>1</v>
      </c>
      <c r="D14" s="38" t="s">
        <v>2</v>
      </c>
      <c r="E14" s="38" t="s">
        <v>3</v>
      </c>
      <c r="F14" s="38" t="s">
        <v>4</v>
      </c>
      <c r="G14" s="38" t="s">
        <v>5</v>
      </c>
      <c r="H14" s="38" t="s">
        <v>6</v>
      </c>
      <c r="I14" s="39" t="s">
        <v>7</v>
      </c>
      <c r="J14" s="38" t="s">
        <v>13</v>
      </c>
    </row>
    <row r="15" spans="1:10" s="45" customFormat="1" ht="27" hidden="1" customHeight="1" x14ac:dyDescent="0.25">
      <c r="A15" s="41" t="s">
        <v>20</v>
      </c>
      <c r="B15" s="42">
        <v>79.8</v>
      </c>
      <c r="C15" s="42">
        <v>0</v>
      </c>
      <c r="D15" s="42">
        <v>9.35</v>
      </c>
      <c r="E15" s="42">
        <f t="shared" ref="E15:E20" si="0">SUM(B15:D15)</f>
        <v>89.149999999999991</v>
      </c>
      <c r="F15" s="43">
        <f>Abrechnung!F82</f>
        <v>0</v>
      </c>
      <c r="G15" s="44">
        <f t="shared" ref="G15:G20" si="1">F15*B15</f>
        <v>0</v>
      </c>
      <c r="H15" s="44">
        <f t="shared" ref="H15:H20" si="2">F15*C15</f>
        <v>0</v>
      </c>
      <c r="I15" s="44">
        <f t="shared" ref="I15:I20" si="3">F15*D15</f>
        <v>0</v>
      </c>
      <c r="J15" s="44">
        <f t="shared" ref="J15:J20" si="4">SUM(G15:I15)</f>
        <v>0</v>
      </c>
    </row>
    <row r="16" spans="1:10" s="50" customFormat="1" ht="27" hidden="1" customHeight="1" x14ac:dyDescent="0.25">
      <c r="A16" s="46" t="s">
        <v>15</v>
      </c>
      <c r="B16" s="47">
        <v>79.8</v>
      </c>
      <c r="C16" s="47">
        <v>0</v>
      </c>
      <c r="D16" s="47">
        <v>12.25</v>
      </c>
      <c r="E16" s="47">
        <f t="shared" si="0"/>
        <v>92.05</v>
      </c>
      <c r="F16" s="48">
        <f>Abrechnung!J82</f>
        <v>0</v>
      </c>
      <c r="G16" s="49">
        <f t="shared" si="1"/>
        <v>0</v>
      </c>
      <c r="H16" s="49">
        <f t="shared" si="2"/>
        <v>0</v>
      </c>
      <c r="I16" s="49">
        <f t="shared" si="3"/>
        <v>0</v>
      </c>
      <c r="J16" s="49">
        <f t="shared" si="4"/>
        <v>0</v>
      </c>
    </row>
    <row r="17" spans="1:10" s="45" customFormat="1" ht="27" hidden="1" customHeight="1" x14ac:dyDescent="0.25">
      <c r="A17" s="41" t="s">
        <v>21</v>
      </c>
      <c r="B17" s="42">
        <v>65.400000000000006</v>
      </c>
      <c r="C17" s="42">
        <v>0</v>
      </c>
      <c r="D17" s="42">
        <v>7.7</v>
      </c>
      <c r="E17" s="42">
        <f t="shared" si="0"/>
        <v>73.100000000000009</v>
      </c>
      <c r="F17" s="43">
        <f>Abrechnung!G82</f>
        <v>0</v>
      </c>
      <c r="G17" s="44">
        <f t="shared" si="1"/>
        <v>0</v>
      </c>
      <c r="H17" s="44">
        <f t="shared" si="2"/>
        <v>0</v>
      </c>
      <c r="I17" s="44">
        <f t="shared" si="3"/>
        <v>0</v>
      </c>
      <c r="J17" s="44">
        <f t="shared" si="4"/>
        <v>0</v>
      </c>
    </row>
    <row r="18" spans="1:10" s="50" customFormat="1" ht="27" hidden="1" customHeight="1" x14ac:dyDescent="0.25">
      <c r="A18" s="46" t="s">
        <v>16</v>
      </c>
      <c r="B18" s="47">
        <v>65.400000000000006</v>
      </c>
      <c r="C18" s="47">
        <v>0</v>
      </c>
      <c r="D18" s="47">
        <v>10.1</v>
      </c>
      <c r="E18" s="47">
        <f t="shared" si="0"/>
        <v>75.5</v>
      </c>
      <c r="F18" s="48">
        <f>Abrechnung!K82</f>
        <v>0</v>
      </c>
      <c r="G18" s="49">
        <f t="shared" si="1"/>
        <v>0</v>
      </c>
      <c r="H18" s="49">
        <f t="shared" si="2"/>
        <v>0</v>
      </c>
      <c r="I18" s="49">
        <f t="shared" si="3"/>
        <v>0</v>
      </c>
      <c r="J18" s="49">
        <f t="shared" si="4"/>
        <v>0</v>
      </c>
    </row>
    <row r="19" spans="1:10" s="45" customFormat="1" ht="27" hidden="1" customHeight="1" x14ac:dyDescent="0.25">
      <c r="A19" s="41" t="s">
        <v>22</v>
      </c>
      <c r="B19" s="42">
        <v>54.6</v>
      </c>
      <c r="C19" s="42">
        <v>0</v>
      </c>
      <c r="D19" s="42">
        <v>6.4</v>
      </c>
      <c r="E19" s="42">
        <f t="shared" si="0"/>
        <v>61</v>
      </c>
      <c r="F19" s="43">
        <f>Abrechnung!H82</f>
        <v>0</v>
      </c>
      <c r="G19" s="44">
        <f t="shared" si="1"/>
        <v>0</v>
      </c>
      <c r="H19" s="44">
        <f t="shared" si="2"/>
        <v>0</v>
      </c>
      <c r="I19" s="44">
        <f t="shared" si="3"/>
        <v>0</v>
      </c>
      <c r="J19" s="44">
        <f t="shared" si="4"/>
        <v>0</v>
      </c>
    </row>
    <row r="20" spans="1:10" s="50" customFormat="1" ht="27" hidden="1" customHeight="1" x14ac:dyDescent="0.25">
      <c r="A20" s="46" t="s">
        <v>17</v>
      </c>
      <c r="B20" s="47">
        <v>54.6</v>
      </c>
      <c r="C20" s="47">
        <v>0</v>
      </c>
      <c r="D20" s="47">
        <v>8.4</v>
      </c>
      <c r="E20" s="47">
        <f t="shared" si="0"/>
        <v>63</v>
      </c>
      <c r="F20" s="48">
        <f>Abrechnung!L82</f>
        <v>0</v>
      </c>
      <c r="G20" s="49">
        <f t="shared" si="1"/>
        <v>0</v>
      </c>
      <c r="H20" s="49">
        <f t="shared" si="2"/>
        <v>0</v>
      </c>
      <c r="I20" s="49">
        <f t="shared" si="3"/>
        <v>0</v>
      </c>
      <c r="J20" s="49">
        <f t="shared" si="4"/>
        <v>0</v>
      </c>
    </row>
    <row r="21" spans="1:10" s="50" customFormat="1" ht="27" hidden="1" customHeight="1" x14ac:dyDescent="0.25">
      <c r="A21" s="127" t="s">
        <v>19</v>
      </c>
      <c r="B21" s="127"/>
      <c r="C21" s="127"/>
      <c r="D21" s="127"/>
      <c r="E21" s="127"/>
      <c r="F21" s="51">
        <f t="shared" ref="F21:J22" si="5">SUM(F15,F17,F19)</f>
        <v>0</v>
      </c>
      <c r="G21" s="44">
        <f t="shared" si="5"/>
        <v>0</v>
      </c>
      <c r="H21" s="44">
        <f t="shared" si="5"/>
        <v>0</v>
      </c>
      <c r="I21" s="44">
        <f t="shared" si="5"/>
        <v>0</v>
      </c>
      <c r="J21" s="44">
        <f t="shared" si="5"/>
        <v>0</v>
      </c>
    </row>
    <row r="22" spans="1:10" s="50" customFormat="1" ht="27" hidden="1" customHeight="1" thickBot="1" x14ac:dyDescent="0.3">
      <c r="A22" s="134" t="s">
        <v>18</v>
      </c>
      <c r="B22" s="134"/>
      <c r="C22" s="134"/>
      <c r="D22" s="134"/>
      <c r="E22" s="134"/>
      <c r="F22" s="52">
        <f t="shared" si="5"/>
        <v>0</v>
      </c>
      <c r="G22" s="53">
        <f t="shared" si="5"/>
        <v>0</v>
      </c>
      <c r="H22" s="53">
        <f t="shared" si="5"/>
        <v>0</v>
      </c>
      <c r="I22" s="53">
        <f t="shared" si="5"/>
        <v>0</v>
      </c>
      <c r="J22" s="53">
        <f t="shared" si="5"/>
        <v>0</v>
      </c>
    </row>
    <row r="23" spans="1:10" s="56" customFormat="1" ht="27" hidden="1" customHeight="1" thickBot="1" x14ac:dyDescent="0.3">
      <c r="A23" s="135" t="s">
        <v>12</v>
      </c>
      <c r="B23" s="135"/>
      <c r="C23" s="135"/>
      <c r="D23" s="135"/>
      <c r="E23" s="135"/>
      <c r="F23" s="54">
        <f>SUM(F21:F22)</f>
        <v>0</v>
      </c>
      <c r="G23" s="55">
        <f>SUM(G21:G22)</f>
        <v>0</v>
      </c>
      <c r="H23" s="55">
        <f>SUM(H21:H22)</f>
        <v>0</v>
      </c>
      <c r="I23" s="55">
        <f>SUM(I21:I22)</f>
        <v>0</v>
      </c>
      <c r="J23" s="55">
        <f>SUM(J21:J22)</f>
        <v>0</v>
      </c>
    </row>
    <row r="24" spans="1:10" s="36" customFormat="1" ht="27" hidden="1" customHeight="1" thickTop="1" x14ac:dyDescent="0.25"/>
    <row r="25" spans="1:10" s="114" customFormat="1" ht="36" x14ac:dyDescent="0.25">
      <c r="A25" s="37"/>
      <c r="B25" s="113" t="s">
        <v>36</v>
      </c>
      <c r="C25" s="113" t="s">
        <v>37</v>
      </c>
      <c r="D25" s="113" t="s">
        <v>38</v>
      </c>
      <c r="E25" s="113" t="s">
        <v>39</v>
      </c>
      <c r="F25" s="115" t="s">
        <v>35</v>
      </c>
      <c r="G25" s="115" t="s">
        <v>36</v>
      </c>
      <c r="H25" s="115" t="s">
        <v>37</v>
      </c>
      <c r="I25" s="115" t="s">
        <v>38</v>
      </c>
      <c r="J25" s="115" t="s">
        <v>39</v>
      </c>
    </row>
    <row r="26" spans="1:10" ht="35.25" customHeight="1" x14ac:dyDescent="0.25">
      <c r="A26" s="111" t="s">
        <v>51</v>
      </c>
      <c r="B26" s="104">
        <v>76.900000000000006</v>
      </c>
      <c r="C26" s="104">
        <v>0</v>
      </c>
      <c r="D26" s="104">
        <v>12.25</v>
      </c>
      <c r="E26" s="104">
        <f t="shared" ref="E26:E33" si="6">SUM(B26:D26)</f>
        <v>89.15</v>
      </c>
      <c r="F26" s="43">
        <f>Abrechnung!F82</f>
        <v>0</v>
      </c>
      <c r="G26" s="44">
        <f>F26*B26</f>
        <v>0</v>
      </c>
      <c r="H26" s="44">
        <f t="shared" ref="H26:H33" si="7">F26*C26</f>
        <v>0</v>
      </c>
      <c r="I26" s="44">
        <f>MROUND(F26*D26,1/20)</f>
        <v>0</v>
      </c>
      <c r="J26" s="44">
        <f t="shared" ref="J26:J33" si="8">SUM(G26:I26)</f>
        <v>0</v>
      </c>
    </row>
    <row r="27" spans="1:10" ht="35.25" customHeight="1" x14ac:dyDescent="0.25">
      <c r="A27" s="111" t="s">
        <v>52</v>
      </c>
      <c r="B27" s="104">
        <v>63</v>
      </c>
      <c r="C27" s="104">
        <v>0</v>
      </c>
      <c r="D27" s="104">
        <v>10.1</v>
      </c>
      <c r="E27" s="104">
        <f>SUM(B27:D27)</f>
        <v>73.099999999999994</v>
      </c>
      <c r="F27" s="43">
        <f>Abrechnung!G82</f>
        <v>0</v>
      </c>
      <c r="G27" s="44">
        <f>F27*B27</f>
        <v>0</v>
      </c>
      <c r="H27" s="44">
        <f>F27*C27</f>
        <v>0</v>
      </c>
      <c r="I27" s="44">
        <f>MROUND(F27*D27,1/20)</f>
        <v>0</v>
      </c>
      <c r="J27" s="44">
        <f>SUM(G27:I27)</f>
        <v>0</v>
      </c>
    </row>
    <row r="28" spans="1:10" ht="35.25" customHeight="1" thickBot="1" x14ac:dyDescent="0.3">
      <c r="A28" s="112" t="s">
        <v>53</v>
      </c>
      <c r="B28" s="105">
        <v>52.6</v>
      </c>
      <c r="C28" s="105">
        <v>0</v>
      </c>
      <c r="D28" s="105">
        <v>8.4</v>
      </c>
      <c r="E28" s="105">
        <f>SUM(B28:D28)</f>
        <v>61</v>
      </c>
      <c r="F28" s="59">
        <f>Abrechnung!H82</f>
        <v>0</v>
      </c>
      <c r="G28" s="60">
        <f>F28*B28</f>
        <v>0</v>
      </c>
      <c r="H28" s="60">
        <f>F28*C28</f>
        <v>0</v>
      </c>
      <c r="I28" s="60">
        <f>MROUND(F28*D28,1/20)</f>
        <v>0</v>
      </c>
      <c r="J28" s="60">
        <f>SUM(G28:I28)</f>
        <v>0</v>
      </c>
    </row>
    <row r="29" spans="1:10" x14ac:dyDescent="0.25">
      <c r="A29" s="128" t="s">
        <v>57</v>
      </c>
      <c r="B29" s="128"/>
      <c r="C29" s="128"/>
      <c r="D29" s="128"/>
      <c r="E29" s="128"/>
      <c r="F29" s="57">
        <f>SUM(F26,F27,F28)</f>
        <v>0</v>
      </c>
      <c r="G29" s="58">
        <f>SUM(G26,G27,G28)</f>
        <v>0</v>
      </c>
      <c r="H29" s="58">
        <f>SUM(H26,H27,H28)</f>
        <v>0</v>
      </c>
      <c r="I29" s="58">
        <f>SUM(I26,I27,I28)</f>
        <v>0</v>
      </c>
      <c r="J29" s="58">
        <f>SUM(J26,J27,J28)</f>
        <v>0</v>
      </c>
    </row>
    <row r="30" spans="1:10" x14ac:dyDescent="0.25">
      <c r="A30" s="131"/>
      <c r="B30" s="132"/>
      <c r="C30" s="132"/>
      <c r="D30" s="132"/>
      <c r="E30" s="132"/>
      <c r="F30" s="132"/>
      <c r="G30" s="132"/>
      <c r="H30" s="132"/>
      <c r="I30" s="132"/>
      <c r="J30" s="133"/>
    </row>
    <row r="31" spans="1:10" ht="35.25" customHeight="1" x14ac:dyDescent="0.25">
      <c r="A31" s="96" t="s">
        <v>54</v>
      </c>
      <c r="B31" s="106">
        <v>76.900000000000006</v>
      </c>
      <c r="C31" s="106">
        <v>0</v>
      </c>
      <c r="D31" s="106">
        <v>18.600000000000001</v>
      </c>
      <c r="E31" s="106">
        <f t="shared" si="6"/>
        <v>95.5</v>
      </c>
      <c r="F31" s="97">
        <f>Abrechnung!J82</f>
        <v>0</v>
      </c>
      <c r="G31" s="98">
        <f>B31*F31</f>
        <v>0</v>
      </c>
      <c r="H31" s="98">
        <f t="shared" si="7"/>
        <v>0</v>
      </c>
      <c r="I31" s="98">
        <f>MROUND(F31*D31,1/20)</f>
        <v>0</v>
      </c>
      <c r="J31" s="98">
        <f t="shared" si="8"/>
        <v>0</v>
      </c>
    </row>
    <row r="32" spans="1:10" ht="35.25" customHeight="1" x14ac:dyDescent="0.25">
      <c r="A32" s="96" t="s">
        <v>55</v>
      </c>
      <c r="B32" s="106">
        <v>63</v>
      </c>
      <c r="C32" s="106">
        <v>0</v>
      </c>
      <c r="D32" s="106">
        <v>15.5</v>
      </c>
      <c r="E32" s="106">
        <f t="shared" si="6"/>
        <v>78.5</v>
      </c>
      <c r="F32" s="97">
        <f>Abrechnung!K82</f>
        <v>0</v>
      </c>
      <c r="G32" s="98">
        <f>B32*F32</f>
        <v>0</v>
      </c>
      <c r="H32" s="98">
        <f t="shared" si="7"/>
        <v>0</v>
      </c>
      <c r="I32" s="98">
        <f>MROUND(F32*D32,1/20)</f>
        <v>0</v>
      </c>
      <c r="J32" s="98">
        <f t="shared" si="8"/>
        <v>0</v>
      </c>
    </row>
    <row r="33" spans="1:10" ht="35.25" customHeight="1" thickBot="1" x14ac:dyDescent="0.3">
      <c r="A33" s="99" t="s">
        <v>56</v>
      </c>
      <c r="B33" s="107">
        <v>52.6</v>
      </c>
      <c r="C33" s="107">
        <v>0</v>
      </c>
      <c r="D33" s="107">
        <v>12.4</v>
      </c>
      <c r="E33" s="107">
        <f t="shared" si="6"/>
        <v>65</v>
      </c>
      <c r="F33" s="100">
        <f>Abrechnung!L82</f>
        <v>0</v>
      </c>
      <c r="G33" s="101">
        <f>B33*F33</f>
        <v>0</v>
      </c>
      <c r="H33" s="101">
        <f t="shared" si="7"/>
        <v>0</v>
      </c>
      <c r="I33" s="101">
        <f>MROUND(F33*D33,1/20)</f>
        <v>0</v>
      </c>
      <c r="J33" s="101">
        <f t="shared" si="8"/>
        <v>0</v>
      </c>
    </row>
    <row r="34" spans="1:10" ht="15.75" thickBot="1" x14ac:dyDescent="0.3">
      <c r="A34" s="129" t="s">
        <v>58</v>
      </c>
      <c r="B34" s="129"/>
      <c r="C34" s="129"/>
      <c r="D34" s="129"/>
      <c r="E34" s="129"/>
      <c r="F34" s="102">
        <f>SUM(F31,F32,F33)</f>
        <v>0</v>
      </c>
      <c r="G34" s="103">
        <f>SUM(G31,G32,G33)</f>
        <v>0</v>
      </c>
      <c r="H34" s="103">
        <f>SUM(H31,H32,H33)</f>
        <v>0</v>
      </c>
      <c r="I34" s="103">
        <f>SUM(I31,I32,I33)</f>
        <v>0</v>
      </c>
      <c r="J34" s="103">
        <f>SUM(J31,J32,J33)</f>
        <v>0</v>
      </c>
    </row>
    <row r="35" spans="1:10" ht="22.5" customHeight="1" thickBot="1" x14ac:dyDescent="0.3">
      <c r="A35" s="130" t="s">
        <v>40</v>
      </c>
      <c r="B35" s="130"/>
      <c r="C35" s="130"/>
      <c r="D35" s="130"/>
      <c r="E35" s="130"/>
      <c r="F35" s="54">
        <f>SUM(F34,F29)</f>
        <v>0</v>
      </c>
      <c r="G35" s="55">
        <f>SUM(G29,G34)</f>
        <v>0</v>
      </c>
      <c r="H35" s="55">
        <f>SUM(H29,H34)</f>
        <v>0</v>
      </c>
      <c r="I35" s="55">
        <f>SUM(I29,I34)</f>
        <v>0</v>
      </c>
      <c r="J35" s="55">
        <f>SUM(J29,J34)</f>
        <v>0</v>
      </c>
    </row>
    <row r="36" spans="1:10" ht="15.75" thickTop="1" x14ac:dyDescent="0.25"/>
  </sheetData>
  <sheetProtection algorithmName="SHA-512" hashValue="ZHgrHYTnLigcc+vuHg1ZN4/nqOAuo/LdYNmecTi2n1HGwz6M0BhiikEhqO1ho5217pQQho5YrIcXDHoYvz7uoA==" saltValue="guFf3lF+Ha6DAXPfJx3RZw==" spinCount="100000" sheet="1" selectLockedCells="1"/>
  <mergeCells count="8">
    <mergeCell ref="A1:J1"/>
    <mergeCell ref="A21:E21"/>
    <mergeCell ref="A29:E29"/>
    <mergeCell ref="A34:E34"/>
    <mergeCell ref="A35:E35"/>
    <mergeCell ref="A30:J30"/>
    <mergeCell ref="A22:E22"/>
    <mergeCell ref="A23:E23"/>
  </mergeCells>
  <pageMargins left="0.98425196850393704" right="0.59055118110236227" top="1.2598425196850394" bottom="0.98425196850393704" header="0.31496062992125984" footer="0.35433070866141736"/>
  <pageSetup paperSize="9" scale="78" orientation="landscape" r:id="rId1"/>
  <headerFooter differentFirst="1">
    <firstHeader>&amp;L&amp;G&amp;R&amp;"Arial,Gras"&amp;8Service de la santé publique&amp;"Arial,Normal" SSP
&amp;"Arial,Gras"Amt für Gesundheit &amp;"Arial,Normal"GesA
Route des Cliniques 17, 1701 Friboug
T +41 26 305 29 13
www.fr.ch/ssp</firstHeader>
    <firstFooter>&amp;L&amp;"Arial,Normal"&amp;8&amp;K000000—
Direction de la santé et des affaires sociales  &amp;"Arial,Gras"DSAS&amp;"Arial,Normal"
Direktion für Gesundheit und Soziales &amp;"Arial,Gras"GSD</first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84"/>
  <sheetViews>
    <sheetView zoomScaleNormal="100" zoomScalePageLayoutView="110" workbookViewId="0">
      <selection activeCell="D55" sqref="D55"/>
    </sheetView>
  </sheetViews>
  <sheetFormatPr baseColWidth="10" defaultColWidth="11.42578125" defaultRowHeight="15" x14ac:dyDescent="0.25"/>
  <cols>
    <col min="1" max="2" width="12.7109375" style="1" customWidth="1"/>
    <col min="3" max="3" width="13.5703125" style="1" customWidth="1"/>
    <col min="4" max="4" width="12.7109375" style="1" customWidth="1"/>
    <col min="5" max="5" width="14.140625" style="1" customWidth="1"/>
    <col min="6" max="13" width="8" style="1" customWidth="1"/>
    <col min="14" max="16384" width="11.42578125" style="1"/>
  </cols>
  <sheetData>
    <row r="1" spans="1:13" ht="62.25" customHeight="1" x14ac:dyDescent="0.25">
      <c r="A1" s="145" t="s">
        <v>50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ht="18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3" s="2" customFormat="1" ht="29.25" customHeight="1" x14ac:dyDescent="0.25">
      <c r="A3" s="7" t="s">
        <v>49</v>
      </c>
      <c r="B3" s="141">
        <f>Zusammenfassung!B8</f>
        <v>0</v>
      </c>
      <c r="C3" s="141"/>
      <c r="D3" s="141"/>
      <c r="E3" s="141"/>
    </row>
    <row r="4" spans="1:13" s="2" customFormat="1" ht="29.25" customHeight="1" x14ac:dyDescent="0.25">
      <c r="A4" s="7" t="s">
        <v>48</v>
      </c>
      <c r="B4" s="141">
        <f>Zusammenfassung!B4</f>
        <v>0</v>
      </c>
      <c r="C4" s="141"/>
      <c r="D4" s="141"/>
      <c r="E4" s="141"/>
    </row>
    <row r="5" spans="1:13" ht="29.25" customHeight="1" x14ac:dyDescent="0.25">
      <c r="A5" s="3"/>
      <c r="B5" s="4"/>
      <c r="C5" s="4"/>
      <c r="D5" s="4"/>
      <c r="E5" s="4"/>
      <c r="G5" s="5"/>
      <c r="H5" s="6"/>
      <c r="I5" s="6"/>
      <c r="J5" s="6"/>
      <c r="K5" s="6"/>
    </row>
    <row r="6" spans="1:13" ht="25.5" customHeight="1" x14ac:dyDescent="0.25">
      <c r="A6" s="146" t="s">
        <v>42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</row>
    <row r="7" spans="1:13" ht="52.5" customHeight="1" thickBot="1" x14ac:dyDescent="0.3">
      <c r="A7" s="8" t="s">
        <v>47</v>
      </c>
      <c r="B7" s="8" t="s">
        <v>43</v>
      </c>
      <c r="C7" s="9" t="s">
        <v>44</v>
      </c>
      <c r="D7" s="9" t="s">
        <v>45</v>
      </c>
      <c r="E7" s="9" t="s">
        <v>46</v>
      </c>
      <c r="F7" s="138" t="s">
        <v>60</v>
      </c>
      <c r="G7" s="139"/>
      <c r="H7" s="139"/>
      <c r="I7" s="140"/>
      <c r="J7" s="142" t="s">
        <v>61</v>
      </c>
      <c r="K7" s="143"/>
      <c r="L7" s="143"/>
      <c r="M7" s="144"/>
    </row>
    <row r="8" spans="1:13" ht="15.75" thickBot="1" x14ac:dyDescent="0.3">
      <c r="A8" s="10"/>
      <c r="B8" s="10"/>
      <c r="C8" s="11"/>
      <c r="D8" s="11"/>
      <c r="E8" s="10"/>
      <c r="F8" s="12" t="s">
        <v>8</v>
      </c>
      <c r="G8" s="12" t="s">
        <v>9</v>
      </c>
      <c r="H8" s="61" t="s">
        <v>10</v>
      </c>
      <c r="I8" s="13" t="s">
        <v>11</v>
      </c>
      <c r="J8" s="77" t="s">
        <v>8</v>
      </c>
      <c r="K8" s="77" t="s">
        <v>9</v>
      </c>
      <c r="L8" s="78" t="s">
        <v>10</v>
      </c>
      <c r="M8" s="79" t="s">
        <v>11</v>
      </c>
    </row>
    <row r="9" spans="1:13" x14ac:dyDescent="0.25">
      <c r="A9" s="119"/>
      <c r="B9" s="15"/>
      <c r="C9" s="15"/>
      <c r="D9" s="16"/>
      <c r="E9" s="14"/>
      <c r="F9" s="17"/>
      <c r="G9" s="18"/>
      <c r="H9" s="62"/>
      <c r="I9" s="66">
        <f t="shared" ref="I9:I68" si="0">SUM(F9:H9)</f>
        <v>0</v>
      </c>
      <c r="J9" s="80"/>
      <c r="K9" s="81"/>
      <c r="L9" s="82"/>
      <c r="M9" s="83">
        <f t="shared" ref="M9:M68" si="1">SUM(J9:L9)</f>
        <v>0</v>
      </c>
    </row>
    <row r="10" spans="1:13" x14ac:dyDescent="0.25">
      <c r="A10" s="119"/>
      <c r="B10" s="15"/>
      <c r="C10" s="15"/>
      <c r="D10" s="16"/>
      <c r="E10" s="14"/>
      <c r="F10" s="19"/>
      <c r="G10" s="20"/>
      <c r="H10" s="63"/>
      <c r="I10" s="67">
        <f t="shared" si="0"/>
        <v>0</v>
      </c>
      <c r="J10" s="80"/>
      <c r="K10" s="81"/>
      <c r="L10" s="82"/>
      <c r="M10" s="84">
        <f t="shared" si="1"/>
        <v>0</v>
      </c>
    </row>
    <row r="11" spans="1:13" x14ac:dyDescent="0.25">
      <c r="A11" s="119"/>
      <c r="B11" s="15"/>
      <c r="C11" s="15"/>
      <c r="D11" s="16"/>
      <c r="E11" s="14"/>
      <c r="F11" s="19"/>
      <c r="G11" s="20"/>
      <c r="H11" s="63"/>
      <c r="I11" s="67">
        <f t="shared" si="0"/>
        <v>0</v>
      </c>
      <c r="J11" s="80"/>
      <c r="K11" s="81"/>
      <c r="L11" s="82"/>
      <c r="M11" s="84">
        <f t="shared" si="1"/>
        <v>0</v>
      </c>
    </row>
    <row r="12" spans="1:13" x14ac:dyDescent="0.25">
      <c r="A12" s="119"/>
      <c r="B12" s="15"/>
      <c r="C12" s="15"/>
      <c r="D12" s="16"/>
      <c r="E12" s="14"/>
      <c r="F12" s="19"/>
      <c r="G12" s="20"/>
      <c r="H12" s="63"/>
      <c r="I12" s="67">
        <f t="shared" si="0"/>
        <v>0</v>
      </c>
      <c r="J12" s="80"/>
      <c r="K12" s="81"/>
      <c r="L12" s="82"/>
      <c r="M12" s="84">
        <f t="shared" si="1"/>
        <v>0</v>
      </c>
    </row>
    <row r="13" spans="1:13" x14ac:dyDescent="0.25">
      <c r="A13" s="119"/>
      <c r="B13" s="15"/>
      <c r="C13" s="15"/>
      <c r="D13" s="16"/>
      <c r="E13" s="14"/>
      <c r="F13" s="19"/>
      <c r="G13" s="20"/>
      <c r="H13" s="63"/>
      <c r="I13" s="67">
        <f t="shared" si="0"/>
        <v>0</v>
      </c>
      <c r="J13" s="80"/>
      <c r="K13" s="81"/>
      <c r="L13" s="82"/>
      <c r="M13" s="84">
        <f t="shared" si="1"/>
        <v>0</v>
      </c>
    </row>
    <row r="14" spans="1:13" x14ac:dyDescent="0.25">
      <c r="A14" s="119"/>
      <c r="B14" s="15"/>
      <c r="C14" s="15"/>
      <c r="D14" s="16"/>
      <c r="E14" s="14"/>
      <c r="F14" s="19"/>
      <c r="G14" s="20"/>
      <c r="H14" s="63"/>
      <c r="I14" s="67">
        <f t="shared" si="0"/>
        <v>0</v>
      </c>
      <c r="J14" s="80"/>
      <c r="K14" s="81"/>
      <c r="L14" s="82"/>
      <c r="M14" s="84">
        <f t="shared" si="1"/>
        <v>0</v>
      </c>
    </row>
    <row r="15" spans="1:13" x14ac:dyDescent="0.25">
      <c r="A15" s="119"/>
      <c r="B15" s="15"/>
      <c r="C15" s="15"/>
      <c r="D15" s="16"/>
      <c r="E15" s="14"/>
      <c r="F15" s="19"/>
      <c r="G15" s="20"/>
      <c r="H15" s="63"/>
      <c r="I15" s="67">
        <f t="shared" si="0"/>
        <v>0</v>
      </c>
      <c r="J15" s="80"/>
      <c r="K15" s="81"/>
      <c r="L15" s="82"/>
      <c r="M15" s="84">
        <f t="shared" si="1"/>
        <v>0</v>
      </c>
    </row>
    <row r="16" spans="1:13" x14ac:dyDescent="0.25">
      <c r="A16" s="119"/>
      <c r="B16" s="15"/>
      <c r="C16" s="15"/>
      <c r="D16" s="16"/>
      <c r="E16" s="14"/>
      <c r="F16" s="19"/>
      <c r="G16" s="20"/>
      <c r="H16" s="63"/>
      <c r="I16" s="67">
        <f t="shared" si="0"/>
        <v>0</v>
      </c>
      <c r="J16" s="80"/>
      <c r="K16" s="81"/>
      <c r="L16" s="82"/>
      <c r="M16" s="84">
        <f t="shared" si="1"/>
        <v>0</v>
      </c>
    </row>
    <row r="17" spans="1:13" x14ac:dyDescent="0.25">
      <c r="A17" s="119"/>
      <c r="B17" s="15"/>
      <c r="C17" s="15"/>
      <c r="D17" s="16"/>
      <c r="E17" s="14"/>
      <c r="F17" s="19"/>
      <c r="G17" s="20"/>
      <c r="H17" s="63"/>
      <c r="I17" s="67">
        <f t="shared" si="0"/>
        <v>0</v>
      </c>
      <c r="J17" s="80"/>
      <c r="K17" s="81"/>
      <c r="L17" s="82"/>
      <c r="M17" s="84">
        <f t="shared" si="1"/>
        <v>0</v>
      </c>
    </row>
    <row r="18" spans="1:13" x14ac:dyDescent="0.25">
      <c r="A18" s="119"/>
      <c r="B18" s="15"/>
      <c r="C18" s="15"/>
      <c r="D18" s="16"/>
      <c r="E18" s="14"/>
      <c r="F18" s="19"/>
      <c r="G18" s="20"/>
      <c r="H18" s="63"/>
      <c r="I18" s="67">
        <f t="shared" si="0"/>
        <v>0</v>
      </c>
      <c r="J18" s="80"/>
      <c r="K18" s="81"/>
      <c r="L18" s="82"/>
      <c r="M18" s="84">
        <f t="shared" si="1"/>
        <v>0</v>
      </c>
    </row>
    <row r="19" spans="1:13" x14ac:dyDescent="0.25">
      <c r="A19" s="119"/>
      <c r="B19" s="15"/>
      <c r="C19" s="15"/>
      <c r="D19" s="16"/>
      <c r="E19" s="14"/>
      <c r="F19" s="19"/>
      <c r="G19" s="20"/>
      <c r="H19" s="63"/>
      <c r="I19" s="67">
        <f t="shared" si="0"/>
        <v>0</v>
      </c>
      <c r="J19" s="80"/>
      <c r="K19" s="81"/>
      <c r="L19" s="82"/>
      <c r="M19" s="84">
        <f t="shared" si="1"/>
        <v>0</v>
      </c>
    </row>
    <row r="20" spans="1:13" x14ac:dyDescent="0.25">
      <c r="A20" s="119"/>
      <c r="B20" s="15"/>
      <c r="C20" s="15"/>
      <c r="D20" s="16"/>
      <c r="E20" s="14"/>
      <c r="F20" s="19"/>
      <c r="G20" s="20"/>
      <c r="H20" s="63"/>
      <c r="I20" s="67">
        <f t="shared" si="0"/>
        <v>0</v>
      </c>
      <c r="J20" s="80"/>
      <c r="K20" s="81"/>
      <c r="L20" s="82"/>
      <c r="M20" s="84">
        <f t="shared" si="1"/>
        <v>0</v>
      </c>
    </row>
    <row r="21" spans="1:13" x14ac:dyDescent="0.25">
      <c r="A21" s="119"/>
      <c r="B21" s="15"/>
      <c r="C21" s="15"/>
      <c r="D21" s="16"/>
      <c r="E21" s="14"/>
      <c r="F21" s="19"/>
      <c r="G21" s="20"/>
      <c r="H21" s="63"/>
      <c r="I21" s="67">
        <f t="shared" si="0"/>
        <v>0</v>
      </c>
      <c r="J21" s="80"/>
      <c r="K21" s="81"/>
      <c r="L21" s="82"/>
      <c r="M21" s="84">
        <f t="shared" si="1"/>
        <v>0</v>
      </c>
    </row>
    <row r="22" spans="1:13" x14ac:dyDescent="0.25">
      <c r="A22" s="119"/>
      <c r="B22" s="15"/>
      <c r="C22" s="15"/>
      <c r="D22" s="16"/>
      <c r="E22" s="14"/>
      <c r="F22" s="19"/>
      <c r="G22" s="20"/>
      <c r="H22" s="63"/>
      <c r="I22" s="67">
        <f t="shared" si="0"/>
        <v>0</v>
      </c>
      <c r="J22" s="80"/>
      <c r="K22" s="81"/>
      <c r="L22" s="82"/>
      <c r="M22" s="84">
        <f t="shared" si="1"/>
        <v>0</v>
      </c>
    </row>
    <row r="23" spans="1:13" x14ac:dyDescent="0.25">
      <c r="A23" s="119"/>
      <c r="B23" s="15"/>
      <c r="C23" s="15"/>
      <c r="D23" s="16"/>
      <c r="E23" s="14"/>
      <c r="F23" s="19"/>
      <c r="G23" s="20"/>
      <c r="H23" s="63"/>
      <c r="I23" s="67">
        <f t="shared" si="0"/>
        <v>0</v>
      </c>
      <c r="J23" s="80"/>
      <c r="K23" s="81"/>
      <c r="L23" s="82"/>
      <c r="M23" s="84">
        <f t="shared" si="1"/>
        <v>0</v>
      </c>
    </row>
    <row r="24" spans="1:13" x14ac:dyDescent="0.25">
      <c r="A24" s="119"/>
      <c r="B24" s="15"/>
      <c r="C24" s="15"/>
      <c r="D24" s="16"/>
      <c r="E24" s="14"/>
      <c r="F24" s="19"/>
      <c r="G24" s="20"/>
      <c r="H24" s="63"/>
      <c r="I24" s="67">
        <f t="shared" si="0"/>
        <v>0</v>
      </c>
      <c r="J24" s="80"/>
      <c r="K24" s="81"/>
      <c r="L24" s="82"/>
      <c r="M24" s="84">
        <f t="shared" si="1"/>
        <v>0</v>
      </c>
    </row>
    <row r="25" spans="1:13" x14ac:dyDescent="0.25">
      <c r="A25" s="119"/>
      <c r="B25" s="15"/>
      <c r="C25" s="15"/>
      <c r="D25" s="16"/>
      <c r="E25" s="14"/>
      <c r="F25" s="19"/>
      <c r="G25" s="20"/>
      <c r="H25" s="63"/>
      <c r="I25" s="67">
        <f t="shared" si="0"/>
        <v>0</v>
      </c>
      <c r="J25" s="80"/>
      <c r="K25" s="81"/>
      <c r="L25" s="82"/>
      <c r="M25" s="84">
        <f t="shared" si="1"/>
        <v>0</v>
      </c>
    </row>
    <row r="26" spans="1:13" x14ac:dyDescent="0.25">
      <c r="A26" s="119"/>
      <c r="B26" s="15"/>
      <c r="C26" s="15"/>
      <c r="D26" s="16"/>
      <c r="E26" s="14"/>
      <c r="F26" s="19"/>
      <c r="G26" s="20"/>
      <c r="H26" s="63"/>
      <c r="I26" s="67">
        <f t="shared" si="0"/>
        <v>0</v>
      </c>
      <c r="J26" s="80"/>
      <c r="K26" s="81"/>
      <c r="L26" s="82"/>
      <c r="M26" s="84">
        <f t="shared" si="1"/>
        <v>0</v>
      </c>
    </row>
    <row r="27" spans="1:13" x14ac:dyDescent="0.25">
      <c r="A27" s="119"/>
      <c r="B27" s="15"/>
      <c r="C27" s="15"/>
      <c r="D27" s="16"/>
      <c r="E27" s="14"/>
      <c r="F27" s="19"/>
      <c r="G27" s="20"/>
      <c r="H27" s="63"/>
      <c r="I27" s="67">
        <f t="shared" si="0"/>
        <v>0</v>
      </c>
      <c r="J27" s="80"/>
      <c r="K27" s="81"/>
      <c r="L27" s="82"/>
      <c r="M27" s="84">
        <f t="shared" si="1"/>
        <v>0</v>
      </c>
    </row>
    <row r="28" spans="1:13" x14ac:dyDescent="0.25">
      <c r="A28" s="119"/>
      <c r="B28" s="15"/>
      <c r="C28" s="15"/>
      <c r="D28" s="16"/>
      <c r="E28" s="14"/>
      <c r="F28" s="19"/>
      <c r="G28" s="20"/>
      <c r="H28" s="63"/>
      <c r="I28" s="67">
        <f t="shared" si="0"/>
        <v>0</v>
      </c>
      <c r="J28" s="80"/>
      <c r="K28" s="81"/>
      <c r="L28" s="82"/>
      <c r="M28" s="84">
        <f t="shared" si="1"/>
        <v>0</v>
      </c>
    </row>
    <row r="29" spans="1:13" x14ac:dyDescent="0.25">
      <c r="A29" s="119"/>
      <c r="B29" s="15"/>
      <c r="C29" s="15"/>
      <c r="D29" s="16"/>
      <c r="E29" s="14"/>
      <c r="F29" s="19"/>
      <c r="G29" s="20"/>
      <c r="H29" s="63"/>
      <c r="I29" s="67">
        <f t="shared" si="0"/>
        <v>0</v>
      </c>
      <c r="J29" s="80"/>
      <c r="K29" s="81"/>
      <c r="L29" s="82"/>
      <c r="M29" s="84">
        <f t="shared" si="1"/>
        <v>0</v>
      </c>
    </row>
    <row r="30" spans="1:13" x14ac:dyDescent="0.25">
      <c r="A30" s="119"/>
      <c r="B30" s="15"/>
      <c r="C30" s="15"/>
      <c r="D30" s="16"/>
      <c r="E30" s="14"/>
      <c r="F30" s="19"/>
      <c r="G30" s="20"/>
      <c r="H30" s="63"/>
      <c r="I30" s="67">
        <f t="shared" si="0"/>
        <v>0</v>
      </c>
      <c r="J30" s="80"/>
      <c r="K30" s="81"/>
      <c r="L30" s="82"/>
      <c r="M30" s="84">
        <f t="shared" si="1"/>
        <v>0</v>
      </c>
    </row>
    <row r="31" spans="1:13" x14ac:dyDescent="0.25">
      <c r="A31" s="119"/>
      <c r="B31" s="15"/>
      <c r="C31" s="15"/>
      <c r="D31" s="16"/>
      <c r="E31" s="14"/>
      <c r="F31" s="19"/>
      <c r="G31" s="20"/>
      <c r="H31" s="63"/>
      <c r="I31" s="67">
        <f t="shared" si="0"/>
        <v>0</v>
      </c>
      <c r="J31" s="80"/>
      <c r="K31" s="81"/>
      <c r="L31" s="82"/>
      <c r="M31" s="84">
        <f t="shared" si="1"/>
        <v>0</v>
      </c>
    </row>
    <row r="32" spans="1:13" x14ac:dyDescent="0.25">
      <c r="A32" s="119"/>
      <c r="B32" s="15"/>
      <c r="C32" s="15"/>
      <c r="D32" s="16"/>
      <c r="E32" s="14"/>
      <c r="F32" s="19"/>
      <c r="G32" s="20"/>
      <c r="H32" s="63"/>
      <c r="I32" s="67">
        <f t="shared" si="0"/>
        <v>0</v>
      </c>
      <c r="J32" s="80"/>
      <c r="K32" s="81"/>
      <c r="L32" s="82"/>
      <c r="M32" s="84">
        <f t="shared" si="1"/>
        <v>0</v>
      </c>
    </row>
    <row r="33" spans="1:13" x14ac:dyDescent="0.25">
      <c r="A33" s="119"/>
      <c r="B33" s="15"/>
      <c r="C33" s="15"/>
      <c r="D33" s="16"/>
      <c r="E33" s="14"/>
      <c r="F33" s="19"/>
      <c r="G33" s="20"/>
      <c r="H33" s="63"/>
      <c r="I33" s="67">
        <f t="shared" si="0"/>
        <v>0</v>
      </c>
      <c r="J33" s="80"/>
      <c r="K33" s="81"/>
      <c r="L33" s="82"/>
      <c r="M33" s="84">
        <f t="shared" si="1"/>
        <v>0</v>
      </c>
    </row>
    <row r="34" spans="1:13" x14ac:dyDescent="0.25">
      <c r="A34" s="119"/>
      <c r="B34" s="15"/>
      <c r="C34" s="15"/>
      <c r="D34" s="16"/>
      <c r="E34" s="14"/>
      <c r="F34" s="19"/>
      <c r="G34" s="20"/>
      <c r="H34" s="63"/>
      <c r="I34" s="67">
        <f t="shared" si="0"/>
        <v>0</v>
      </c>
      <c r="J34" s="80"/>
      <c r="K34" s="81"/>
      <c r="L34" s="82"/>
      <c r="M34" s="84">
        <f t="shared" si="1"/>
        <v>0</v>
      </c>
    </row>
    <row r="35" spans="1:13" x14ac:dyDescent="0.25">
      <c r="A35" s="119"/>
      <c r="B35" s="15"/>
      <c r="C35" s="15"/>
      <c r="D35" s="16"/>
      <c r="E35" s="14"/>
      <c r="F35" s="19"/>
      <c r="G35" s="20"/>
      <c r="H35" s="63"/>
      <c r="I35" s="67">
        <f t="shared" si="0"/>
        <v>0</v>
      </c>
      <c r="J35" s="80"/>
      <c r="K35" s="81"/>
      <c r="L35" s="82"/>
      <c r="M35" s="84">
        <f t="shared" si="1"/>
        <v>0</v>
      </c>
    </row>
    <row r="36" spans="1:13" x14ac:dyDescent="0.25">
      <c r="A36" s="119"/>
      <c r="B36" s="15"/>
      <c r="C36" s="15"/>
      <c r="D36" s="16"/>
      <c r="E36" s="14"/>
      <c r="F36" s="19"/>
      <c r="G36" s="20"/>
      <c r="H36" s="63"/>
      <c r="I36" s="67">
        <f t="shared" si="0"/>
        <v>0</v>
      </c>
      <c r="J36" s="80"/>
      <c r="K36" s="81"/>
      <c r="L36" s="82"/>
      <c r="M36" s="84">
        <f t="shared" si="1"/>
        <v>0</v>
      </c>
    </row>
    <row r="37" spans="1:13" x14ac:dyDescent="0.25">
      <c r="A37" s="119"/>
      <c r="B37" s="15"/>
      <c r="C37" s="15"/>
      <c r="D37" s="16"/>
      <c r="E37" s="14"/>
      <c r="F37" s="19"/>
      <c r="G37" s="20"/>
      <c r="H37" s="63"/>
      <c r="I37" s="67">
        <f t="shared" si="0"/>
        <v>0</v>
      </c>
      <c r="J37" s="80"/>
      <c r="K37" s="81"/>
      <c r="L37" s="82"/>
      <c r="M37" s="84">
        <f t="shared" si="1"/>
        <v>0</v>
      </c>
    </row>
    <row r="38" spans="1:13" x14ac:dyDescent="0.25">
      <c r="A38" s="119"/>
      <c r="B38" s="15"/>
      <c r="C38" s="15"/>
      <c r="D38" s="16"/>
      <c r="E38" s="14"/>
      <c r="F38" s="19"/>
      <c r="G38" s="20"/>
      <c r="H38" s="63"/>
      <c r="I38" s="67">
        <f t="shared" si="0"/>
        <v>0</v>
      </c>
      <c r="J38" s="80"/>
      <c r="K38" s="81"/>
      <c r="L38" s="82"/>
      <c r="M38" s="84">
        <f t="shared" si="1"/>
        <v>0</v>
      </c>
    </row>
    <row r="39" spans="1:13" x14ac:dyDescent="0.25">
      <c r="A39" s="119"/>
      <c r="B39" s="15"/>
      <c r="C39" s="15"/>
      <c r="D39" s="16"/>
      <c r="E39" s="14"/>
      <c r="F39" s="19"/>
      <c r="G39" s="20"/>
      <c r="H39" s="63"/>
      <c r="I39" s="67">
        <f t="shared" si="0"/>
        <v>0</v>
      </c>
      <c r="J39" s="80"/>
      <c r="K39" s="81"/>
      <c r="L39" s="82"/>
      <c r="M39" s="84">
        <f t="shared" si="1"/>
        <v>0</v>
      </c>
    </row>
    <row r="40" spans="1:13" x14ac:dyDescent="0.25">
      <c r="A40" s="119"/>
      <c r="B40" s="15"/>
      <c r="C40" s="15"/>
      <c r="D40" s="16"/>
      <c r="E40" s="14"/>
      <c r="F40" s="19"/>
      <c r="G40" s="20"/>
      <c r="H40" s="63"/>
      <c r="I40" s="67">
        <f t="shared" si="0"/>
        <v>0</v>
      </c>
      <c r="J40" s="80"/>
      <c r="K40" s="81"/>
      <c r="L40" s="82"/>
      <c r="M40" s="84">
        <f t="shared" si="1"/>
        <v>0</v>
      </c>
    </row>
    <row r="41" spans="1:13" x14ac:dyDescent="0.25">
      <c r="A41" s="119"/>
      <c r="B41" s="15"/>
      <c r="C41" s="15"/>
      <c r="D41" s="16"/>
      <c r="E41" s="14"/>
      <c r="F41" s="19"/>
      <c r="G41" s="20"/>
      <c r="H41" s="63"/>
      <c r="I41" s="67">
        <f t="shared" si="0"/>
        <v>0</v>
      </c>
      <c r="J41" s="80"/>
      <c r="K41" s="81"/>
      <c r="L41" s="82"/>
      <c r="M41" s="84">
        <f t="shared" si="1"/>
        <v>0</v>
      </c>
    </row>
    <row r="42" spans="1:13" x14ac:dyDescent="0.25">
      <c r="A42" s="119"/>
      <c r="B42" s="15"/>
      <c r="C42" s="15"/>
      <c r="D42" s="16"/>
      <c r="E42" s="14"/>
      <c r="F42" s="19"/>
      <c r="G42" s="20"/>
      <c r="H42" s="63"/>
      <c r="I42" s="67">
        <f t="shared" si="0"/>
        <v>0</v>
      </c>
      <c r="J42" s="80"/>
      <c r="K42" s="81"/>
      <c r="L42" s="82"/>
      <c r="M42" s="84">
        <f t="shared" si="1"/>
        <v>0</v>
      </c>
    </row>
    <row r="43" spans="1:13" x14ac:dyDescent="0.25">
      <c r="A43" s="119"/>
      <c r="B43" s="15"/>
      <c r="C43" s="15"/>
      <c r="D43" s="16"/>
      <c r="E43" s="14"/>
      <c r="F43" s="19"/>
      <c r="G43" s="20"/>
      <c r="H43" s="63"/>
      <c r="I43" s="67">
        <f t="shared" si="0"/>
        <v>0</v>
      </c>
      <c r="J43" s="80"/>
      <c r="K43" s="81"/>
      <c r="L43" s="82"/>
      <c r="M43" s="84">
        <f t="shared" si="1"/>
        <v>0</v>
      </c>
    </row>
    <row r="44" spans="1:13" x14ac:dyDescent="0.25">
      <c r="A44" s="119"/>
      <c r="B44" s="15"/>
      <c r="C44" s="15"/>
      <c r="D44" s="16"/>
      <c r="E44" s="14"/>
      <c r="F44" s="19"/>
      <c r="G44" s="20"/>
      <c r="H44" s="63"/>
      <c r="I44" s="67">
        <f t="shared" si="0"/>
        <v>0</v>
      </c>
      <c r="J44" s="80"/>
      <c r="K44" s="81"/>
      <c r="L44" s="82"/>
      <c r="M44" s="84">
        <f t="shared" si="1"/>
        <v>0</v>
      </c>
    </row>
    <row r="45" spans="1:13" x14ac:dyDescent="0.25">
      <c r="A45" s="119"/>
      <c r="B45" s="15"/>
      <c r="C45" s="15"/>
      <c r="D45" s="16"/>
      <c r="E45" s="14"/>
      <c r="F45" s="19"/>
      <c r="G45" s="20"/>
      <c r="H45" s="63"/>
      <c r="I45" s="67">
        <f t="shared" si="0"/>
        <v>0</v>
      </c>
      <c r="J45" s="80"/>
      <c r="K45" s="81"/>
      <c r="L45" s="82"/>
      <c r="M45" s="84">
        <f t="shared" si="1"/>
        <v>0</v>
      </c>
    </row>
    <row r="46" spans="1:13" x14ac:dyDescent="0.25">
      <c r="A46" s="119"/>
      <c r="B46" s="15"/>
      <c r="C46" s="15"/>
      <c r="D46" s="16"/>
      <c r="E46" s="14"/>
      <c r="F46" s="19"/>
      <c r="G46" s="20"/>
      <c r="H46" s="63"/>
      <c r="I46" s="67">
        <f t="shared" si="0"/>
        <v>0</v>
      </c>
      <c r="J46" s="80"/>
      <c r="K46" s="81"/>
      <c r="L46" s="82"/>
      <c r="M46" s="84">
        <f t="shared" si="1"/>
        <v>0</v>
      </c>
    </row>
    <row r="47" spans="1:13" x14ac:dyDescent="0.25">
      <c r="A47" s="119"/>
      <c r="B47" s="15"/>
      <c r="C47" s="15"/>
      <c r="D47" s="16"/>
      <c r="E47" s="14"/>
      <c r="F47" s="19"/>
      <c r="G47" s="20"/>
      <c r="H47" s="63"/>
      <c r="I47" s="67">
        <f t="shared" si="0"/>
        <v>0</v>
      </c>
      <c r="J47" s="80"/>
      <c r="K47" s="81"/>
      <c r="L47" s="82"/>
      <c r="M47" s="84">
        <f t="shared" si="1"/>
        <v>0</v>
      </c>
    </row>
    <row r="48" spans="1:13" x14ac:dyDescent="0.25">
      <c r="A48" s="119"/>
      <c r="B48" s="15"/>
      <c r="C48" s="15"/>
      <c r="D48" s="16"/>
      <c r="E48" s="14"/>
      <c r="F48" s="19"/>
      <c r="G48" s="20"/>
      <c r="H48" s="63"/>
      <c r="I48" s="67">
        <f t="shared" si="0"/>
        <v>0</v>
      </c>
      <c r="J48" s="80"/>
      <c r="K48" s="81"/>
      <c r="L48" s="82"/>
      <c r="M48" s="84">
        <f t="shared" si="1"/>
        <v>0</v>
      </c>
    </row>
    <row r="49" spans="1:13" x14ac:dyDescent="0.25">
      <c r="A49" s="119"/>
      <c r="B49" s="15"/>
      <c r="C49" s="15"/>
      <c r="D49" s="16"/>
      <c r="E49" s="14"/>
      <c r="F49" s="19"/>
      <c r="G49" s="20"/>
      <c r="H49" s="63"/>
      <c r="I49" s="67">
        <f t="shared" si="0"/>
        <v>0</v>
      </c>
      <c r="J49" s="80"/>
      <c r="K49" s="81"/>
      <c r="L49" s="82"/>
      <c r="M49" s="84">
        <f t="shared" si="1"/>
        <v>0</v>
      </c>
    </row>
    <row r="50" spans="1:13" x14ac:dyDescent="0.25">
      <c r="A50" s="119"/>
      <c r="B50" s="15"/>
      <c r="C50" s="15"/>
      <c r="D50" s="16"/>
      <c r="E50" s="14"/>
      <c r="F50" s="19"/>
      <c r="G50" s="20"/>
      <c r="H50" s="63"/>
      <c r="I50" s="67">
        <f t="shared" si="0"/>
        <v>0</v>
      </c>
      <c r="J50" s="80"/>
      <c r="K50" s="81"/>
      <c r="L50" s="82"/>
      <c r="M50" s="84">
        <f t="shared" si="1"/>
        <v>0</v>
      </c>
    </row>
    <row r="51" spans="1:13" x14ac:dyDescent="0.25">
      <c r="A51" s="119"/>
      <c r="B51" s="15"/>
      <c r="C51" s="15"/>
      <c r="D51" s="16"/>
      <c r="E51" s="14"/>
      <c r="F51" s="19"/>
      <c r="G51" s="20"/>
      <c r="H51" s="63"/>
      <c r="I51" s="67">
        <f t="shared" si="0"/>
        <v>0</v>
      </c>
      <c r="J51" s="80"/>
      <c r="K51" s="81"/>
      <c r="L51" s="82"/>
      <c r="M51" s="84">
        <f t="shared" si="1"/>
        <v>0</v>
      </c>
    </row>
    <row r="52" spans="1:13" x14ac:dyDescent="0.25">
      <c r="A52" s="119"/>
      <c r="B52" s="15"/>
      <c r="C52" s="15"/>
      <c r="D52" s="16"/>
      <c r="E52" s="14"/>
      <c r="F52" s="19"/>
      <c r="G52" s="20"/>
      <c r="H52" s="63"/>
      <c r="I52" s="67">
        <f t="shared" si="0"/>
        <v>0</v>
      </c>
      <c r="J52" s="80"/>
      <c r="K52" s="81"/>
      <c r="L52" s="82"/>
      <c r="M52" s="84">
        <f t="shared" si="1"/>
        <v>0</v>
      </c>
    </row>
    <row r="53" spans="1:13" x14ac:dyDescent="0.25">
      <c r="A53" s="119"/>
      <c r="B53" s="15"/>
      <c r="C53" s="15"/>
      <c r="D53" s="16"/>
      <c r="E53" s="14"/>
      <c r="F53" s="19"/>
      <c r="G53" s="20"/>
      <c r="H53" s="63"/>
      <c r="I53" s="67">
        <f t="shared" si="0"/>
        <v>0</v>
      </c>
      <c r="J53" s="80"/>
      <c r="K53" s="81"/>
      <c r="L53" s="82"/>
      <c r="M53" s="84">
        <f t="shared" si="1"/>
        <v>0</v>
      </c>
    </row>
    <row r="54" spans="1:13" x14ac:dyDescent="0.25">
      <c r="A54" s="119"/>
      <c r="B54" s="15"/>
      <c r="C54" s="15"/>
      <c r="D54" s="16"/>
      <c r="E54" s="14"/>
      <c r="F54" s="19"/>
      <c r="G54" s="20"/>
      <c r="H54" s="63"/>
      <c r="I54" s="67">
        <f t="shared" si="0"/>
        <v>0</v>
      </c>
      <c r="J54" s="80"/>
      <c r="K54" s="81"/>
      <c r="L54" s="82"/>
      <c r="M54" s="84">
        <f t="shared" si="1"/>
        <v>0</v>
      </c>
    </row>
    <row r="55" spans="1:13" x14ac:dyDescent="0.25">
      <c r="A55" s="119"/>
      <c r="B55" s="15"/>
      <c r="C55" s="15"/>
      <c r="D55" s="16"/>
      <c r="E55" s="14"/>
      <c r="F55" s="19"/>
      <c r="G55" s="20"/>
      <c r="H55" s="63"/>
      <c r="I55" s="67">
        <f t="shared" si="0"/>
        <v>0</v>
      </c>
      <c r="J55" s="80"/>
      <c r="K55" s="81"/>
      <c r="L55" s="82"/>
      <c r="M55" s="84">
        <f t="shared" si="1"/>
        <v>0</v>
      </c>
    </row>
    <row r="56" spans="1:13" x14ac:dyDescent="0.25">
      <c r="A56" s="119"/>
      <c r="B56" s="15"/>
      <c r="C56" s="15"/>
      <c r="D56" s="16"/>
      <c r="E56" s="14"/>
      <c r="F56" s="19"/>
      <c r="G56" s="20"/>
      <c r="H56" s="63"/>
      <c r="I56" s="67">
        <f t="shared" si="0"/>
        <v>0</v>
      </c>
      <c r="J56" s="80"/>
      <c r="K56" s="81"/>
      <c r="L56" s="82"/>
      <c r="M56" s="84">
        <f t="shared" si="1"/>
        <v>0</v>
      </c>
    </row>
    <row r="57" spans="1:13" x14ac:dyDescent="0.25">
      <c r="A57" s="119"/>
      <c r="B57" s="15"/>
      <c r="C57" s="15"/>
      <c r="D57" s="16"/>
      <c r="E57" s="14"/>
      <c r="F57" s="19"/>
      <c r="G57" s="20"/>
      <c r="H57" s="63"/>
      <c r="I57" s="67">
        <f t="shared" si="0"/>
        <v>0</v>
      </c>
      <c r="J57" s="80"/>
      <c r="K57" s="81"/>
      <c r="L57" s="82"/>
      <c r="M57" s="84">
        <f t="shared" si="1"/>
        <v>0</v>
      </c>
    </row>
    <row r="58" spans="1:13" x14ac:dyDescent="0.25">
      <c r="A58" s="120"/>
      <c r="B58" s="22"/>
      <c r="C58" s="22"/>
      <c r="D58" s="23"/>
      <c r="E58" s="21"/>
      <c r="F58" s="24"/>
      <c r="G58" s="18"/>
      <c r="H58" s="62"/>
      <c r="I58" s="67">
        <f t="shared" si="0"/>
        <v>0</v>
      </c>
      <c r="J58" s="85"/>
      <c r="K58" s="86"/>
      <c r="L58" s="87"/>
      <c r="M58" s="84">
        <f t="shared" si="1"/>
        <v>0</v>
      </c>
    </row>
    <row r="59" spans="1:13" x14ac:dyDescent="0.25">
      <c r="A59" s="119"/>
      <c r="B59" s="15"/>
      <c r="C59" s="15"/>
      <c r="D59" s="16"/>
      <c r="E59" s="14"/>
      <c r="F59" s="19"/>
      <c r="G59" s="20"/>
      <c r="H59" s="63"/>
      <c r="I59" s="67">
        <f t="shared" si="0"/>
        <v>0</v>
      </c>
      <c r="J59" s="80"/>
      <c r="K59" s="81"/>
      <c r="L59" s="82"/>
      <c r="M59" s="84">
        <f t="shared" si="1"/>
        <v>0</v>
      </c>
    </row>
    <row r="60" spans="1:13" x14ac:dyDescent="0.25">
      <c r="A60" s="119"/>
      <c r="B60" s="15"/>
      <c r="C60" s="15"/>
      <c r="D60" s="16"/>
      <c r="E60" s="14"/>
      <c r="F60" s="19"/>
      <c r="G60" s="20"/>
      <c r="H60" s="63"/>
      <c r="I60" s="67">
        <f t="shared" si="0"/>
        <v>0</v>
      </c>
      <c r="J60" s="80"/>
      <c r="K60" s="81"/>
      <c r="L60" s="82"/>
      <c r="M60" s="84">
        <f t="shared" si="1"/>
        <v>0</v>
      </c>
    </row>
    <row r="61" spans="1:13" x14ac:dyDescent="0.25">
      <c r="A61" s="119"/>
      <c r="B61" s="15"/>
      <c r="C61" s="15"/>
      <c r="D61" s="16"/>
      <c r="E61" s="14"/>
      <c r="F61" s="19"/>
      <c r="G61" s="20"/>
      <c r="H61" s="63"/>
      <c r="I61" s="67">
        <f t="shared" si="0"/>
        <v>0</v>
      </c>
      <c r="J61" s="80"/>
      <c r="K61" s="81"/>
      <c r="L61" s="82"/>
      <c r="M61" s="84">
        <f t="shared" si="1"/>
        <v>0</v>
      </c>
    </row>
    <row r="62" spans="1:13" x14ac:dyDescent="0.25">
      <c r="A62" s="119"/>
      <c r="B62" s="15"/>
      <c r="C62" s="15"/>
      <c r="D62" s="16"/>
      <c r="E62" s="14"/>
      <c r="F62" s="19"/>
      <c r="G62" s="20"/>
      <c r="H62" s="63"/>
      <c r="I62" s="67">
        <f t="shared" si="0"/>
        <v>0</v>
      </c>
      <c r="J62" s="80"/>
      <c r="K62" s="81"/>
      <c r="L62" s="82"/>
      <c r="M62" s="84">
        <f t="shared" si="1"/>
        <v>0</v>
      </c>
    </row>
    <row r="63" spans="1:13" x14ac:dyDescent="0.25">
      <c r="A63" s="119"/>
      <c r="B63" s="15"/>
      <c r="C63" s="15"/>
      <c r="D63" s="16"/>
      <c r="E63" s="14"/>
      <c r="F63" s="19"/>
      <c r="G63" s="20"/>
      <c r="H63" s="63"/>
      <c r="I63" s="67">
        <f t="shared" si="0"/>
        <v>0</v>
      </c>
      <c r="J63" s="80"/>
      <c r="K63" s="81"/>
      <c r="L63" s="82"/>
      <c r="M63" s="84">
        <f t="shared" si="1"/>
        <v>0</v>
      </c>
    </row>
    <row r="64" spans="1:13" x14ac:dyDescent="0.25">
      <c r="A64" s="119"/>
      <c r="B64" s="15"/>
      <c r="C64" s="15"/>
      <c r="D64" s="16"/>
      <c r="E64" s="14"/>
      <c r="F64" s="19"/>
      <c r="G64" s="20"/>
      <c r="H64" s="63"/>
      <c r="I64" s="67">
        <f t="shared" si="0"/>
        <v>0</v>
      </c>
      <c r="J64" s="80"/>
      <c r="K64" s="81"/>
      <c r="L64" s="82"/>
      <c r="M64" s="84">
        <f t="shared" si="1"/>
        <v>0</v>
      </c>
    </row>
    <row r="65" spans="1:13" x14ac:dyDescent="0.25">
      <c r="A65" s="119"/>
      <c r="B65" s="15"/>
      <c r="C65" s="15"/>
      <c r="D65" s="16"/>
      <c r="E65" s="14"/>
      <c r="F65" s="19"/>
      <c r="G65" s="20"/>
      <c r="H65" s="63"/>
      <c r="I65" s="67">
        <f t="shared" si="0"/>
        <v>0</v>
      </c>
      <c r="J65" s="80"/>
      <c r="K65" s="81"/>
      <c r="L65" s="82"/>
      <c r="M65" s="84">
        <f t="shared" si="1"/>
        <v>0</v>
      </c>
    </row>
    <row r="66" spans="1:13" x14ac:dyDescent="0.25">
      <c r="A66" s="119"/>
      <c r="B66" s="15"/>
      <c r="C66" s="15"/>
      <c r="D66" s="16"/>
      <c r="E66" s="14"/>
      <c r="F66" s="19"/>
      <c r="G66" s="20"/>
      <c r="H66" s="63"/>
      <c r="I66" s="67">
        <f t="shared" si="0"/>
        <v>0</v>
      </c>
      <c r="J66" s="80"/>
      <c r="K66" s="81"/>
      <c r="L66" s="82"/>
      <c r="M66" s="84">
        <f t="shared" si="1"/>
        <v>0</v>
      </c>
    </row>
    <row r="67" spans="1:13" x14ac:dyDescent="0.25">
      <c r="A67" s="119"/>
      <c r="B67" s="15"/>
      <c r="C67" s="15"/>
      <c r="D67" s="16"/>
      <c r="E67" s="14"/>
      <c r="F67" s="19"/>
      <c r="G67" s="20"/>
      <c r="H67" s="63"/>
      <c r="I67" s="67">
        <f t="shared" si="0"/>
        <v>0</v>
      </c>
      <c r="J67" s="80"/>
      <c r="K67" s="81"/>
      <c r="L67" s="82"/>
      <c r="M67" s="84">
        <f t="shared" si="1"/>
        <v>0</v>
      </c>
    </row>
    <row r="68" spans="1:13" x14ac:dyDescent="0.25">
      <c r="A68" s="119"/>
      <c r="B68" s="15"/>
      <c r="C68" s="15"/>
      <c r="D68" s="16"/>
      <c r="E68" s="14"/>
      <c r="F68" s="19"/>
      <c r="G68" s="20"/>
      <c r="H68" s="63"/>
      <c r="I68" s="67">
        <f t="shared" si="0"/>
        <v>0</v>
      </c>
      <c r="J68" s="80"/>
      <c r="K68" s="81"/>
      <c r="L68" s="82"/>
      <c r="M68" s="84">
        <f t="shared" si="1"/>
        <v>0</v>
      </c>
    </row>
    <row r="69" spans="1:13" x14ac:dyDescent="0.25">
      <c r="A69" s="119"/>
      <c r="B69" s="15"/>
      <c r="C69" s="15"/>
      <c r="D69" s="16"/>
      <c r="E69" s="14"/>
      <c r="F69" s="19"/>
      <c r="G69" s="20"/>
      <c r="H69" s="63"/>
      <c r="I69" s="67">
        <f t="shared" ref="I69:I80" si="2">SUM(F69:H69)</f>
        <v>0</v>
      </c>
      <c r="J69" s="80"/>
      <c r="K69" s="81"/>
      <c r="L69" s="82"/>
      <c r="M69" s="84">
        <f t="shared" ref="M69:M80" si="3">SUM(J69:L69)</f>
        <v>0</v>
      </c>
    </row>
    <row r="70" spans="1:13" x14ac:dyDescent="0.25">
      <c r="A70" s="119"/>
      <c r="B70" s="15"/>
      <c r="C70" s="15"/>
      <c r="D70" s="16"/>
      <c r="E70" s="14"/>
      <c r="F70" s="19"/>
      <c r="G70" s="20"/>
      <c r="H70" s="63"/>
      <c r="I70" s="67">
        <f t="shared" si="2"/>
        <v>0</v>
      </c>
      <c r="J70" s="80"/>
      <c r="K70" s="81"/>
      <c r="L70" s="82"/>
      <c r="M70" s="84">
        <f t="shared" si="3"/>
        <v>0</v>
      </c>
    </row>
    <row r="71" spans="1:13" x14ac:dyDescent="0.25">
      <c r="A71" s="119"/>
      <c r="B71" s="15"/>
      <c r="C71" s="15"/>
      <c r="D71" s="16"/>
      <c r="E71" s="14"/>
      <c r="F71" s="19"/>
      <c r="G71" s="20"/>
      <c r="H71" s="63"/>
      <c r="I71" s="67">
        <f t="shared" si="2"/>
        <v>0</v>
      </c>
      <c r="J71" s="80"/>
      <c r="K71" s="81"/>
      <c r="L71" s="82"/>
      <c r="M71" s="84">
        <f t="shared" si="3"/>
        <v>0</v>
      </c>
    </row>
    <row r="72" spans="1:13" x14ac:dyDescent="0.25">
      <c r="A72" s="119"/>
      <c r="B72" s="15"/>
      <c r="C72" s="15"/>
      <c r="D72" s="16"/>
      <c r="E72" s="14"/>
      <c r="F72" s="19"/>
      <c r="G72" s="20"/>
      <c r="H72" s="63"/>
      <c r="I72" s="67">
        <f t="shared" si="2"/>
        <v>0</v>
      </c>
      <c r="J72" s="80"/>
      <c r="K72" s="81"/>
      <c r="L72" s="82"/>
      <c r="M72" s="84">
        <f t="shared" si="3"/>
        <v>0</v>
      </c>
    </row>
    <row r="73" spans="1:13" x14ac:dyDescent="0.25">
      <c r="A73" s="119"/>
      <c r="B73" s="15"/>
      <c r="C73" s="15"/>
      <c r="D73" s="16"/>
      <c r="E73" s="14"/>
      <c r="F73" s="19"/>
      <c r="G73" s="20"/>
      <c r="H73" s="63"/>
      <c r="I73" s="67">
        <f t="shared" si="2"/>
        <v>0</v>
      </c>
      <c r="J73" s="80"/>
      <c r="K73" s="81"/>
      <c r="L73" s="82"/>
      <c r="M73" s="84">
        <f t="shared" si="3"/>
        <v>0</v>
      </c>
    </row>
    <row r="74" spans="1:13" x14ac:dyDescent="0.25">
      <c r="A74" s="119"/>
      <c r="B74" s="15"/>
      <c r="C74" s="15"/>
      <c r="D74" s="16"/>
      <c r="E74" s="14"/>
      <c r="F74" s="19"/>
      <c r="G74" s="20"/>
      <c r="H74" s="63"/>
      <c r="I74" s="67">
        <f t="shared" si="2"/>
        <v>0</v>
      </c>
      <c r="J74" s="80"/>
      <c r="K74" s="81"/>
      <c r="L74" s="82"/>
      <c r="M74" s="84">
        <f t="shared" si="3"/>
        <v>0</v>
      </c>
    </row>
    <row r="75" spans="1:13" x14ac:dyDescent="0.25">
      <c r="A75" s="119"/>
      <c r="B75" s="15"/>
      <c r="C75" s="15"/>
      <c r="D75" s="16"/>
      <c r="E75" s="14"/>
      <c r="F75" s="19"/>
      <c r="G75" s="20"/>
      <c r="H75" s="63"/>
      <c r="I75" s="67">
        <f t="shared" si="2"/>
        <v>0</v>
      </c>
      <c r="J75" s="80"/>
      <c r="K75" s="81"/>
      <c r="L75" s="82"/>
      <c r="M75" s="84">
        <f t="shared" si="3"/>
        <v>0</v>
      </c>
    </row>
    <row r="76" spans="1:13" x14ac:dyDescent="0.25">
      <c r="A76" s="119"/>
      <c r="B76" s="15"/>
      <c r="C76" s="15"/>
      <c r="D76" s="16"/>
      <c r="E76" s="14"/>
      <c r="F76" s="19"/>
      <c r="G76" s="20"/>
      <c r="H76" s="63"/>
      <c r="I76" s="67">
        <f t="shared" si="2"/>
        <v>0</v>
      </c>
      <c r="J76" s="80"/>
      <c r="K76" s="81"/>
      <c r="L76" s="82"/>
      <c r="M76" s="84">
        <f t="shared" si="3"/>
        <v>0</v>
      </c>
    </row>
    <row r="77" spans="1:13" x14ac:dyDescent="0.25">
      <c r="A77" s="119"/>
      <c r="B77" s="15"/>
      <c r="C77" s="15"/>
      <c r="D77" s="16"/>
      <c r="E77" s="14"/>
      <c r="F77" s="19"/>
      <c r="G77" s="20"/>
      <c r="H77" s="63"/>
      <c r="I77" s="67">
        <f t="shared" si="2"/>
        <v>0</v>
      </c>
      <c r="J77" s="80"/>
      <c r="K77" s="81"/>
      <c r="L77" s="82"/>
      <c r="M77" s="84">
        <f t="shared" si="3"/>
        <v>0</v>
      </c>
    </row>
    <row r="78" spans="1:13" x14ac:dyDescent="0.25">
      <c r="A78" s="119"/>
      <c r="B78" s="15"/>
      <c r="C78" s="15"/>
      <c r="D78" s="16"/>
      <c r="E78" s="14"/>
      <c r="F78" s="19"/>
      <c r="G78" s="20"/>
      <c r="H78" s="63"/>
      <c r="I78" s="67">
        <f t="shared" si="2"/>
        <v>0</v>
      </c>
      <c r="J78" s="80"/>
      <c r="K78" s="81"/>
      <c r="L78" s="82"/>
      <c r="M78" s="84">
        <f t="shared" si="3"/>
        <v>0</v>
      </c>
    </row>
    <row r="79" spans="1:13" x14ac:dyDescent="0.25">
      <c r="A79" s="119"/>
      <c r="B79" s="15"/>
      <c r="C79" s="15"/>
      <c r="D79" s="16"/>
      <c r="E79" s="14"/>
      <c r="F79" s="19"/>
      <c r="G79" s="20"/>
      <c r="H79" s="63"/>
      <c r="I79" s="67">
        <f t="shared" si="2"/>
        <v>0</v>
      </c>
      <c r="J79" s="80"/>
      <c r="K79" s="81"/>
      <c r="L79" s="82"/>
      <c r="M79" s="84">
        <f t="shared" si="3"/>
        <v>0</v>
      </c>
    </row>
    <row r="80" spans="1:13" ht="15.75" thickBot="1" x14ac:dyDescent="0.3">
      <c r="A80" s="121"/>
      <c r="B80" s="117"/>
      <c r="C80" s="117"/>
      <c r="D80" s="118"/>
      <c r="E80" s="29"/>
      <c r="F80" s="26"/>
      <c r="G80" s="27"/>
      <c r="H80" s="64"/>
      <c r="I80" s="68">
        <f t="shared" si="2"/>
        <v>0</v>
      </c>
      <c r="J80" s="88"/>
      <c r="K80" s="89"/>
      <c r="L80" s="90"/>
      <c r="M80" s="91">
        <f t="shared" si="3"/>
        <v>0</v>
      </c>
    </row>
    <row r="81" spans="1:13" ht="28.5" customHeight="1" thickBot="1" x14ac:dyDescent="0.3">
      <c r="A81" s="10"/>
      <c r="B81" s="10"/>
      <c r="C81" s="10"/>
      <c r="D81" s="136" t="s">
        <v>40</v>
      </c>
      <c r="E81" s="137"/>
      <c r="F81" s="28">
        <f t="shared" ref="F81:M81" si="4">SUM(F9:F80)</f>
        <v>0</v>
      </c>
      <c r="G81" s="25">
        <f t="shared" si="4"/>
        <v>0</v>
      </c>
      <c r="H81" s="65">
        <f t="shared" si="4"/>
        <v>0</v>
      </c>
      <c r="I81" s="69">
        <f t="shared" si="4"/>
        <v>0</v>
      </c>
      <c r="J81" s="92">
        <f t="shared" si="4"/>
        <v>0</v>
      </c>
      <c r="K81" s="93">
        <f t="shared" si="4"/>
        <v>0</v>
      </c>
      <c r="L81" s="94">
        <f t="shared" si="4"/>
        <v>0</v>
      </c>
      <c r="M81" s="95">
        <f t="shared" si="4"/>
        <v>0</v>
      </c>
    </row>
    <row r="82" spans="1:13" ht="28.5" customHeight="1" thickTop="1" thickBot="1" x14ac:dyDescent="0.3">
      <c r="A82" s="10"/>
      <c r="B82" s="10"/>
      <c r="C82" s="10"/>
      <c r="D82" s="10"/>
      <c r="E82" s="116" t="s">
        <v>41</v>
      </c>
      <c r="F82" s="70">
        <f t="shared" ref="F82:M82" si="5">F81/60</f>
        <v>0</v>
      </c>
      <c r="G82" s="70">
        <f t="shared" si="5"/>
        <v>0</v>
      </c>
      <c r="H82" s="71">
        <f t="shared" si="5"/>
        <v>0</v>
      </c>
      <c r="I82" s="72">
        <f t="shared" si="5"/>
        <v>0</v>
      </c>
      <c r="J82" s="73">
        <f t="shared" si="5"/>
        <v>0</v>
      </c>
      <c r="K82" s="74">
        <f t="shared" si="5"/>
        <v>0</v>
      </c>
      <c r="L82" s="75">
        <f t="shared" si="5"/>
        <v>0</v>
      </c>
      <c r="M82" s="76">
        <f t="shared" si="5"/>
        <v>0</v>
      </c>
    </row>
    <row r="83" spans="1:13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3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</sheetData>
  <sheetProtection algorithmName="SHA-512" hashValue="ihVNlysb+TWIABkjIpUOM+PukQN0QaXM8c6HE4rOl4+nEohmXtG5X+14pWmbhAsQvnKnl6xupsRGljCFX05j+Q==" saltValue="qZfrrcZtrzWXo7jl5mFFPg==" spinCount="100000" sheet="1" insertRows="0" deleteRows="0" selectLockedCells="1"/>
  <mergeCells count="7">
    <mergeCell ref="D81:E81"/>
    <mergeCell ref="F7:I7"/>
    <mergeCell ref="B4:E4"/>
    <mergeCell ref="J7:M7"/>
    <mergeCell ref="A1:M1"/>
    <mergeCell ref="A6:M6"/>
    <mergeCell ref="B3:E3"/>
  </mergeCells>
  <pageMargins left="0.98425196850393704" right="0.59055118110236227" top="1.4960629921259843" bottom="0.86614173228346458" header="0.31496062992125984" footer="0.35433070866141736"/>
  <pageSetup paperSize="9" scale="65" fitToHeight="0" orientation="portrait" r:id="rId1"/>
  <headerFooter differentFirst="1">
    <oddHeader>&amp;L&amp;"Arial,Gras"&amp;8&amp;G Service de la santé publique&amp;"Arial,Normal" SSP
       Page &amp;P de &amp;N</oddHeader>
    <firstHeader>&amp;L&amp;G&amp;R&amp;"Arial,Gras"&amp;8Service de la santé publique&amp;"Arial,Normal" SSP
&amp;"Arial,Gras"Amt für Gesundheit &amp;"Arial,Normal"GesA
Route des Cliniques 17, 1701 Friboug
T +41 26 305 29 13
www.fr.ch/ssp</firstHeader>
    <firstFooter>&amp;L&amp;"Arial,Normal"&amp;8&amp;K000000—
Direction de la santé et des affaires sociales  &amp;"Arial,Gras"DSAS&amp;"Arial,Normal"
Direktion für Gesundheit und Soziales &amp;"Arial,Gras"GSD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Zusammenfassung</vt:lpstr>
      <vt:lpstr>Abrechnung</vt:lpstr>
    </vt:vector>
  </TitlesOfParts>
  <Company>Sitel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Peissard Sandra</dc:creator>
  <cp:lastModifiedBy>Bachmann Virginie</cp:lastModifiedBy>
  <cp:lastPrinted>2022-06-24T06:07:10Z</cp:lastPrinted>
  <dcterms:created xsi:type="dcterms:W3CDTF">2010-10-19T07:39:27Z</dcterms:created>
  <dcterms:modified xsi:type="dcterms:W3CDTF">2022-06-24T06:07:17Z</dcterms:modified>
</cp:coreProperties>
</file>