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385" windowHeight="6795" activeTab="0"/>
  </bookViews>
  <sheets>
    <sheet name="Rapport de formation" sheetId="1" r:id="rId1"/>
  </sheets>
  <definedNames/>
  <calcPr fullCalcOnLoad="1"/>
</workbook>
</file>

<file path=xl/sharedStrings.xml><?xml version="1.0" encoding="utf-8"?>
<sst xmlns="http://schemas.openxmlformats.org/spreadsheetml/2006/main" count="162" uniqueCount="93">
  <si>
    <t>RAPPORT DE FORMATION</t>
  </si>
  <si>
    <t>Profession :</t>
  </si>
  <si>
    <t>Personne responsable pour la période de formation :</t>
  </si>
  <si>
    <t xml:space="preserve">Semestre :    </t>
  </si>
  <si>
    <t>A</t>
  </si>
  <si>
    <t>B</t>
  </si>
  <si>
    <t>C</t>
  </si>
  <si>
    <t>D</t>
  </si>
  <si>
    <r>
      <t xml:space="preserve">Entreprise formatrice : </t>
    </r>
    <r>
      <rPr>
        <sz val="8"/>
        <color indexed="56"/>
        <rFont val="Arial"/>
        <family val="2"/>
      </rPr>
      <t>     </t>
    </r>
  </si>
  <si>
    <t xml:space="preserve">Compétences professionnelles  </t>
  </si>
  <si>
    <t>1.</t>
  </si>
  <si>
    <t>Niveau de formation</t>
  </si>
  <si>
    <t>Qualité du travail</t>
  </si>
  <si>
    <t>Précision/soin</t>
  </si>
  <si>
    <t>Quantité de travail/rythme de travail</t>
  </si>
  <si>
    <t>Temps nécessaire pour une exécution adéquate des travaux</t>
  </si>
  <si>
    <t xml:space="preserve">Mise en pratique des connaissances professionnelles </t>
  </si>
  <si>
    <t xml:space="preserve">Liaison entre théorie et pratique </t>
  </si>
  <si>
    <t>2.</t>
  </si>
  <si>
    <t>Compétences méthodologiques</t>
  </si>
  <si>
    <t>Technique de travail</t>
  </si>
  <si>
    <t xml:space="preserve">méthodique type et le plan de formation dans l’entreprise </t>
  </si>
  <si>
    <t>Evaluation globale selon, respectivement, les objectifs</t>
  </si>
  <si>
    <t xml:space="preserve">évaluateurs mentionnés dans le plan de formation, le guide </t>
  </si>
  <si>
    <t xml:space="preserve">Aménagement du poste de travail / engagement des moyens </t>
  </si>
  <si>
    <t>/ réflexion sur les travaux confiés / demandes de précisions</t>
  </si>
  <si>
    <t>Réflexion interdisciplinaire</t>
  </si>
  <si>
    <t xml:space="preserve">Comprendre et saisir le déroulement de processus de travail </t>
  </si>
  <si>
    <t xml:space="preserve">/ contributions personnelles / propositions d’améliorations </t>
  </si>
  <si>
    <t>Maniement des moyens et équipements de l’entreprise</t>
  </si>
  <si>
    <t>Comportement écologique / consommation de matériel</t>
  </si>
  <si>
    <t xml:space="preserve">/ traitement des déchets / soin / entretien des équipements </t>
  </si>
  <si>
    <t>Stratégie d’apprentissage et de travail</t>
  </si>
  <si>
    <t>3.</t>
  </si>
  <si>
    <t>Compétences sociales</t>
  </si>
  <si>
    <t>Aptitude à travailler en équipe et à surmonter les conflits</t>
  </si>
  <si>
    <t xml:space="preserve">/ attitude face aux critiques </t>
  </si>
  <si>
    <t>Contribution au climat de l’entreprise / honnêteté</t>
  </si>
  <si>
    <t>Collaboration</t>
  </si>
  <si>
    <t>Information et communication</t>
  </si>
  <si>
    <t>Action axée sur la clientèle</t>
  </si>
  <si>
    <t>/ serviabilité / amabilité</t>
  </si>
  <si>
    <t>4.</t>
  </si>
  <si>
    <t>Compétences personnelles</t>
  </si>
  <si>
    <t>Indépendance, comportement responsable</t>
  </si>
  <si>
    <t>Fiabilité / résistance au stress</t>
  </si>
  <si>
    <t>Savoir-vivre</t>
  </si>
  <si>
    <t>Motivation</t>
  </si>
  <si>
    <t>5.</t>
  </si>
  <si>
    <r>
      <t>Personne en formation :</t>
    </r>
    <r>
      <rPr>
        <sz val="8"/>
        <color indexed="56"/>
        <rFont val="Arial"/>
        <family val="2"/>
      </rPr>
      <t>    </t>
    </r>
  </si>
  <si>
    <t>Dossier de formation</t>
  </si>
  <si>
    <t>Pertinence / intégralité</t>
  </si>
  <si>
    <t>Propreté / présentation / clarté</t>
  </si>
  <si>
    <t>Aspect du dossier</t>
  </si>
  <si>
    <t>Contenu et matière</t>
  </si>
  <si>
    <t>Points obtenus</t>
  </si>
  <si>
    <t>Note brute</t>
  </si>
  <si>
    <r>
      <t>ò</t>
    </r>
    <r>
      <rPr>
        <sz val="8"/>
        <color indexed="56"/>
        <rFont val="Wingdings"/>
        <family val="0"/>
      </rPr>
      <t xml:space="preserve"> </t>
    </r>
    <r>
      <rPr>
        <sz val="8"/>
        <color indexed="56"/>
        <rFont val="Arial"/>
        <family val="2"/>
      </rPr>
      <t>Critères d’appréciation</t>
    </r>
  </si>
  <si>
    <t>Les compétences ci-après (points 1-4) figurent dans la section 2 de l’ordonnance sur la formation professionnelle initiale.</t>
  </si>
  <si>
    <r>
      <t>ò</t>
    </r>
    <r>
      <rPr>
        <sz val="8"/>
        <color indexed="56"/>
        <rFont val="Arial"/>
        <family val="2"/>
      </rPr>
      <t xml:space="preserve"> Appréciation</t>
    </r>
  </si>
  <si>
    <t xml:space="preserve">Contrôle consciencieux de ses propres processus </t>
  </si>
  <si>
    <t xml:space="preserve">d’apprentissage / explication et présentation des processus </t>
  </si>
  <si>
    <t>et des comportements</t>
  </si>
  <si>
    <t xml:space="preserve">d’information et agir en conséquence </t>
  </si>
  <si>
    <t>le point de vue des autres / connaître les processus</t>
  </si>
  <si>
    <t>S’exprimer de manière compréhensible / respecter</t>
  </si>
  <si>
    <t>Ponctualité / respect des délais / ténacité</t>
  </si>
  <si>
    <t xml:space="preserve">Attitude à l’égard de la profession / enthousiasme </t>
  </si>
  <si>
    <t xml:space="preserve">/ volonté d’apprendre </t>
  </si>
  <si>
    <t xml:space="preserve">Compréhension pour les autres / se mettre à la place </t>
  </si>
  <si>
    <t>des autres (empathie)</t>
  </si>
  <si>
    <t xml:space="preserve">Contact avec la clientèle / se mettre dans la peau de l’autre </t>
  </si>
  <si>
    <t>Initiative / sens des responsabilités / contributions personnelles</t>
  </si>
  <si>
    <t>Comportement adapté à la situation / amabilité / apparence</t>
  </si>
  <si>
    <r>
      <t xml:space="preserve">Note de semestre 
</t>
    </r>
    <r>
      <rPr>
        <sz val="8"/>
        <color indexed="56"/>
        <rFont val="Arial"/>
        <family val="2"/>
      </rPr>
      <t>(arrondie à la demie note)</t>
    </r>
  </si>
  <si>
    <t>6.</t>
  </si>
  <si>
    <t>Divers</t>
  </si>
  <si>
    <t>7.</t>
  </si>
  <si>
    <t>Dates / Signatures</t>
  </si>
  <si>
    <t xml:space="preserve">Signature
formateur-trice en entreprise : </t>
  </si>
  <si>
    <t>Signature
personne en formation :</t>
  </si>
  <si>
    <t>Lieu et date :</t>
  </si>
  <si>
    <t>8.</t>
  </si>
  <si>
    <r>
      <t>ò</t>
    </r>
    <r>
      <rPr>
        <sz val="8"/>
        <color indexed="56"/>
        <rFont val="Arial"/>
        <family val="2"/>
      </rPr>
      <t xml:space="preserve"> Justifications et compléments</t>
    </r>
  </si>
  <si>
    <r>
      <t>ò</t>
    </r>
    <r>
      <rPr>
        <sz val="8"/>
        <color indexed="56"/>
        <rFont val="Arial"/>
        <family val="2"/>
      </rPr>
      <t>Pts</t>
    </r>
  </si>
  <si>
    <t>Résultat semestriel</t>
  </si>
  <si>
    <t xml:space="preserve">Les ordonnances sur la formation professionnelle initiale, section 7, indiquent que la formatrice ou le formateur établit, sur la base du dossier de formation, un document ad hoc attestant le niveau atteint par la personne en formation. Formateur/trice et apprenant-e en discutent au moins une fois par semestre. </t>
  </si>
  <si>
    <t>La note de semestre devra être reportée sur la feuille "Récapitulatif note d'expérience formation en entreprise" qui sera remise par l'autorité cantonale lors de l'inscription à l'examen final.</t>
  </si>
  <si>
    <t>Nombre de notes avec 0</t>
  </si>
  <si>
    <t>Visa 
représentant-e légal-e :</t>
  </si>
  <si>
    <t>Derrière-les-Remparts 1, 1700 Fribourg - 026 305 25 00 - www.fr.ch/sfp</t>
  </si>
  <si>
    <t>Service de la formation professionnelle SFP
Amt für Berufsbildung BBA</t>
  </si>
  <si>
    <t>FR-11-01-F V 1.1</t>
  </si>
</sst>
</file>

<file path=xl/styles.xml><?xml version="1.0" encoding="utf-8"?>
<styleSheet xmlns="http://schemas.openxmlformats.org/spreadsheetml/2006/main">
  <numFmts count="20">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Vrai&quot;;&quot;Vrai&quot;;&quot;Faux&quot;"/>
    <numFmt numFmtId="173" formatCode="&quot;Actif&quot;;&quot;Actif&quot;;&quot;Inactif&quot;"/>
    <numFmt numFmtId="174" formatCode="0.0"/>
    <numFmt numFmtId="175" formatCode="[$€-2]\ #,##0.00_);[Red]\([$€-2]\ #,##0.00\)"/>
  </numFmts>
  <fonts count="57">
    <font>
      <sz val="11"/>
      <name val="Arial"/>
      <family val="0"/>
    </font>
    <font>
      <u val="single"/>
      <sz val="11"/>
      <color indexed="12"/>
      <name val="Arial"/>
      <family val="0"/>
    </font>
    <font>
      <u val="single"/>
      <sz val="11"/>
      <color indexed="36"/>
      <name val="Arial"/>
      <family val="0"/>
    </font>
    <font>
      <b/>
      <sz val="18"/>
      <color indexed="56"/>
      <name val="Arial"/>
      <family val="2"/>
    </font>
    <font>
      <sz val="8"/>
      <color indexed="56"/>
      <name val="Arial"/>
      <family val="2"/>
    </font>
    <font>
      <b/>
      <sz val="8"/>
      <color indexed="56"/>
      <name val="Arial"/>
      <family val="2"/>
    </font>
    <font>
      <sz val="8"/>
      <name val="Arial"/>
      <family val="0"/>
    </font>
    <font>
      <b/>
      <sz val="12"/>
      <color indexed="56"/>
      <name val="Wingdings"/>
      <family val="0"/>
    </font>
    <font>
      <sz val="11"/>
      <color indexed="56"/>
      <name val="Arial"/>
      <family val="2"/>
    </font>
    <font>
      <u val="single"/>
      <sz val="11"/>
      <color indexed="56"/>
      <name val="Arial"/>
      <family val="0"/>
    </font>
    <font>
      <b/>
      <sz val="10"/>
      <color indexed="56"/>
      <name val="Arial"/>
      <family val="2"/>
    </font>
    <font>
      <sz val="10"/>
      <color indexed="56"/>
      <name val="Arial"/>
      <family val="0"/>
    </font>
    <font>
      <sz val="9"/>
      <color indexed="56"/>
      <name val="Arial"/>
      <family val="0"/>
    </font>
    <font>
      <sz val="8"/>
      <name val="Tahoma"/>
      <family val="2"/>
    </font>
    <font>
      <sz val="8"/>
      <color indexed="56"/>
      <name val="Wingdings"/>
      <family val="0"/>
    </font>
    <font>
      <sz val="12"/>
      <color indexed="56"/>
      <name val="Wingdings"/>
      <family val="0"/>
    </font>
    <font>
      <b/>
      <sz val="12"/>
      <color indexed="56"/>
      <name val="Arial"/>
      <family val="2"/>
    </font>
    <font>
      <sz val="7"/>
      <color indexed="56"/>
      <name val="Arial"/>
      <family val="0"/>
    </font>
    <font>
      <b/>
      <sz val="7"/>
      <color indexed="56"/>
      <name val="Arial"/>
      <family val="2"/>
    </font>
    <font>
      <sz val="6"/>
      <color indexed="56"/>
      <name val="Arial"/>
      <family val="2"/>
    </font>
    <font>
      <b/>
      <sz val="11"/>
      <color indexed="56"/>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6"/>
      <color indexed="56"/>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hair">
        <color indexed="56"/>
      </top>
      <bottom>
        <color indexed="63"/>
      </bottom>
    </border>
    <border>
      <left>
        <color indexed="63"/>
      </left>
      <right>
        <color indexed="63"/>
      </right>
      <top>
        <color indexed="63"/>
      </top>
      <bottom style="medium">
        <color indexed="56"/>
      </bottom>
    </border>
    <border>
      <left>
        <color indexed="63"/>
      </left>
      <right>
        <color indexed="63"/>
      </right>
      <top style="hair">
        <color indexed="56"/>
      </top>
      <bottom style="hair">
        <color indexed="56"/>
      </bottom>
    </border>
    <border>
      <left>
        <color indexed="63"/>
      </left>
      <right>
        <color indexed="63"/>
      </right>
      <top>
        <color indexed="63"/>
      </top>
      <bottom style="hair">
        <color indexed="56"/>
      </bottom>
    </border>
    <border>
      <left>
        <color indexed="63"/>
      </left>
      <right>
        <color indexed="63"/>
      </right>
      <top>
        <color indexed="63"/>
      </top>
      <bottom style="medium">
        <color indexed="18"/>
      </bottom>
    </border>
    <border>
      <left style="medium">
        <color indexed="18"/>
      </left>
      <right>
        <color indexed="63"/>
      </right>
      <top style="medium">
        <color indexed="18"/>
      </top>
      <bottom style="hair">
        <color indexed="18"/>
      </bottom>
    </border>
    <border>
      <left>
        <color indexed="63"/>
      </left>
      <right style="medium">
        <color indexed="18"/>
      </right>
      <top>
        <color indexed="63"/>
      </top>
      <bottom>
        <color indexed="63"/>
      </bottom>
    </border>
    <border>
      <left>
        <color indexed="63"/>
      </left>
      <right style="medium">
        <color indexed="18"/>
      </right>
      <top style="medium">
        <color indexed="18"/>
      </top>
      <bottom style="hair">
        <color indexed="18"/>
      </bottom>
    </border>
    <border>
      <left style="medium">
        <color indexed="18"/>
      </left>
      <right>
        <color indexed="63"/>
      </right>
      <top style="hair">
        <color indexed="56"/>
      </top>
      <bottom>
        <color indexed="63"/>
      </bottom>
    </border>
    <border>
      <left>
        <color indexed="63"/>
      </left>
      <right style="medium">
        <color indexed="18"/>
      </right>
      <top style="hair">
        <color indexed="18"/>
      </top>
      <bottom>
        <color indexed="63"/>
      </bottom>
    </border>
    <border>
      <left style="medium">
        <color indexed="18"/>
      </left>
      <right>
        <color indexed="63"/>
      </right>
      <top style="medium">
        <color indexed="18"/>
      </top>
      <bottom style="medium">
        <color indexed="18"/>
      </bottom>
    </border>
    <border>
      <left>
        <color indexed="63"/>
      </left>
      <right style="medium">
        <color indexed="56"/>
      </right>
      <top style="medium">
        <color indexed="18"/>
      </top>
      <bottom style="medium">
        <color indexed="18"/>
      </bottom>
    </border>
    <border>
      <left style="medium">
        <color indexed="44"/>
      </left>
      <right style="medium">
        <color indexed="44"/>
      </right>
      <top style="medium">
        <color indexed="44"/>
      </top>
      <bottom style="medium">
        <color indexed="44"/>
      </bottom>
    </border>
    <border>
      <left style="medium">
        <color indexed="18"/>
      </left>
      <right>
        <color indexed="63"/>
      </right>
      <top>
        <color indexed="63"/>
      </top>
      <bottom>
        <color indexed="63"/>
      </bottom>
    </border>
    <border>
      <left>
        <color indexed="63"/>
      </left>
      <right>
        <color indexed="63"/>
      </right>
      <top style="medium">
        <color indexed="56"/>
      </top>
      <bottom>
        <color indexed="63"/>
      </bottom>
    </border>
    <border>
      <left style="medium">
        <color indexed="44"/>
      </left>
      <right style="medium">
        <color indexed="44"/>
      </right>
      <top style="medium">
        <color indexed="44"/>
      </top>
      <bottom>
        <color indexed="63"/>
      </bottom>
    </border>
    <border>
      <left style="medium">
        <color indexed="44"/>
      </left>
      <right style="medium">
        <color indexed="44"/>
      </right>
      <top>
        <color indexed="63"/>
      </top>
      <bottom>
        <color indexed="63"/>
      </bottom>
    </border>
    <border>
      <left style="medium">
        <color indexed="44"/>
      </left>
      <right style="medium">
        <color indexed="44"/>
      </right>
      <top>
        <color indexed="63"/>
      </top>
      <bottom style="medium">
        <color indexed="44"/>
      </bottom>
    </border>
    <border>
      <left>
        <color indexed="63"/>
      </left>
      <right style="medium">
        <color indexed="44"/>
      </right>
      <top style="medium">
        <color indexed="44"/>
      </top>
      <bottom>
        <color indexed="63"/>
      </bottom>
    </border>
    <border>
      <left>
        <color indexed="63"/>
      </left>
      <right style="medium">
        <color indexed="44"/>
      </right>
      <top>
        <color indexed="63"/>
      </top>
      <bottom>
        <color indexed="63"/>
      </bottom>
    </border>
    <border>
      <left>
        <color indexed="63"/>
      </left>
      <right style="medium">
        <color indexed="44"/>
      </right>
      <top>
        <color indexed="63"/>
      </top>
      <bottom style="medium">
        <color indexed="44"/>
      </bottom>
    </border>
    <border>
      <left>
        <color indexed="63"/>
      </left>
      <right>
        <color indexed="63"/>
      </right>
      <top style="medium">
        <color indexed="44"/>
      </top>
      <bottom style="hair">
        <color indexed="56"/>
      </bottom>
    </border>
    <border>
      <left style="medium">
        <color indexed="44"/>
      </left>
      <right>
        <color indexed="63"/>
      </right>
      <top style="medium">
        <color indexed="44"/>
      </top>
      <bottom style="medium">
        <color indexed="44"/>
      </bottom>
    </border>
    <border>
      <left>
        <color indexed="63"/>
      </left>
      <right>
        <color indexed="63"/>
      </right>
      <top style="medium">
        <color indexed="44"/>
      </top>
      <bottom style="medium">
        <color indexed="44"/>
      </bottom>
    </border>
    <border>
      <left>
        <color indexed="63"/>
      </left>
      <right style="medium">
        <color indexed="44"/>
      </right>
      <top style="medium">
        <color indexed="44"/>
      </top>
      <bottom style="medium">
        <color indexed="4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0" borderId="0" applyNumberFormat="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90">
    <xf numFmtId="0" fontId="0" fillId="0" borderId="0" xfId="0" applyAlignment="1">
      <alignment/>
    </xf>
    <xf numFmtId="0" fontId="5" fillId="0" borderId="0" xfId="0" applyFont="1" applyAlignment="1">
      <alignment wrapText="1"/>
    </xf>
    <xf numFmtId="0" fontId="8" fillId="0" borderId="0" xfId="0" applyFont="1" applyAlignment="1">
      <alignment vertical="center"/>
    </xf>
    <xf numFmtId="0" fontId="9" fillId="0" borderId="0" xfId="45" applyFont="1" applyAlignment="1" applyProtection="1">
      <alignment horizontal="left" vertical="center"/>
      <protection/>
    </xf>
    <xf numFmtId="0" fontId="8" fillId="0" borderId="10" xfId="0" applyFont="1" applyBorder="1" applyAlignment="1">
      <alignment vertical="center"/>
    </xf>
    <xf numFmtId="0" fontId="10" fillId="0" borderId="0" xfId="0" applyFont="1" applyBorder="1" applyAlignment="1">
      <alignment vertical="center"/>
    </xf>
    <xf numFmtId="0" fontId="10" fillId="0" borderId="11" xfId="0" applyFont="1" applyBorder="1" applyAlignment="1">
      <alignment vertical="center"/>
    </xf>
    <xf numFmtId="0" fontId="10" fillId="0" borderId="11" xfId="0" applyFont="1" applyBorder="1" applyAlignment="1">
      <alignment vertical="center" wrapText="1"/>
    </xf>
    <xf numFmtId="0" fontId="12" fillId="0" borderId="12" xfId="0" applyFont="1" applyFill="1" applyBorder="1" applyAlignment="1">
      <alignment horizontal="center" vertical="center"/>
    </xf>
    <xf numFmtId="0" fontId="11" fillId="0" borderId="10" xfId="0" applyFont="1" applyBorder="1" applyAlignment="1">
      <alignment vertical="center"/>
    </xf>
    <xf numFmtId="0" fontId="12" fillId="0" borderId="0" xfId="0" applyFont="1" applyFill="1" applyBorder="1" applyAlignment="1">
      <alignment horizontal="center" vertical="center"/>
    </xf>
    <xf numFmtId="0" fontId="12" fillId="0" borderId="13" xfId="0" applyFont="1" applyFill="1" applyBorder="1" applyAlignment="1">
      <alignment horizontal="center" vertical="center"/>
    </xf>
    <xf numFmtId="0" fontId="11" fillId="0" borderId="0" xfId="0" applyFont="1" applyBorder="1" applyAlignment="1">
      <alignment vertical="center"/>
    </xf>
    <xf numFmtId="0" fontId="11" fillId="0" borderId="10" xfId="0" applyFont="1" applyBorder="1" applyAlignment="1">
      <alignment horizontal="center" vertical="center"/>
    </xf>
    <xf numFmtId="0" fontId="8"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0" fillId="0" borderId="0" xfId="0" applyBorder="1" applyAlignment="1">
      <alignment vertical="center"/>
    </xf>
    <xf numFmtId="49" fontId="3" fillId="0" borderId="11" xfId="0" applyNumberFormat="1" applyFont="1" applyBorder="1" applyAlignment="1">
      <alignment horizontal="center" vertical="center"/>
    </xf>
    <xf numFmtId="0" fontId="8" fillId="0" borderId="0" xfId="45" applyFont="1" applyAlignment="1" applyProtection="1">
      <alignment/>
      <protection/>
    </xf>
    <xf numFmtId="0" fontId="3" fillId="0" borderId="0" xfId="0" applyFont="1" applyAlignment="1">
      <alignment/>
    </xf>
    <xf numFmtId="0" fontId="8" fillId="0" borderId="0" xfId="0" applyFont="1" applyAlignment="1">
      <alignment/>
    </xf>
    <xf numFmtId="0" fontId="8" fillId="0" borderId="0" xfId="0" applyFont="1" applyAlignment="1">
      <alignment horizontal="left"/>
    </xf>
    <xf numFmtId="49" fontId="3" fillId="0" borderId="0" xfId="0" applyNumberFormat="1" applyFont="1" applyAlignment="1">
      <alignment horizontal="right"/>
    </xf>
    <xf numFmtId="0" fontId="10" fillId="0" borderId="0" xfId="0" applyFont="1" applyAlignment="1">
      <alignment/>
    </xf>
    <xf numFmtId="49" fontId="3" fillId="0" borderId="0" xfId="0" applyNumberFormat="1" applyFont="1" applyAlignment="1">
      <alignment/>
    </xf>
    <xf numFmtId="174" fontId="10" fillId="0" borderId="11" xfId="0" applyNumberFormat="1" applyFont="1" applyFill="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vertical="center"/>
    </xf>
    <xf numFmtId="49" fontId="3" fillId="0" borderId="0" xfId="0" applyNumberFormat="1" applyFont="1" applyBorder="1" applyAlignment="1">
      <alignment horizontal="center" vertical="center"/>
    </xf>
    <xf numFmtId="0" fontId="10" fillId="0" borderId="16" xfId="0" applyFont="1" applyBorder="1" applyAlignment="1">
      <alignment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0" fillId="0" borderId="18" xfId="0" applyFont="1" applyBorder="1" applyAlignment="1">
      <alignment vertical="center"/>
    </xf>
    <xf numFmtId="2" fontId="11" fillId="0" borderId="19" xfId="0" applyNumberFormat="1" applyFont="1" applyFill="1" applyBorder="1" applyAlignment="1">
      <alignment horizontal="center" vertical="center"/>
    </xf>
    <xf numFmtId="0" fontId="10" fillId="0" borderId="20" xfId="0" applyFont="1" applyBorder="1" applyAlignment="1">
      <alignment vertical="center" wrapText="1"/>
    </xf>
    <xf numFmtId="174" fontId="16" fillId="0" borderId="21" xfId="0" applyNumberFormat="1" applyFont="1" applyFill="1" applyBorder="1" applyAlignment="1">
      <alignment horizontal="center" vertical="center"/>
    </xf>
    <xf numFmtId="0" fontId="5" fillId="33" borderId="0" xfId="0" applyFont="1" applyFill="1" applyBorder="1" applyAlignment="1">
      <alignment wrapText="1"/>
    </xf>
    <xf numFmtId="0" fontId="12" fillId="0" borderId="10" xfId="0" applyFont="1" applyFill="1" applyBorder="1" applyAlignment="1" applyProtection="1">
      <alignment horizontal="center" vertical="center"/>
      <protection locked="0"/>
    </xf>
    <xf numFmtId="0" fontId="8" fillId="33" borderId="22" xfId="0" applyFont="1" applyFill="1" applyBorder="1" applyAlignment="1">
      <alignment horizontal="center" vertical="center"/>
    </xf>
    <xf numFmtId="0" fontId="4" fillId="0" borderId="0" xfId="0" applyFont="1" applyBorder="1" applyAlignment="1">
      <alignment horizontal="left" vertical="center" wrapText="1"/>
    </xf>
    <xf numFmtId="0" fontId="17" fillId="0" borderId="0" xfId="0" applyFont="1" applyAlignment="1">
      <alignment/>
    </xf>
    <xf numFmtId="0" fontId="8" fillId="0" borderId="0" xfId="0" applyFont="1" applyBorder="1" applyAlignment="1">
      <alignment/>
    </xf>
    <xf numFmtId="0" fontId="17" fillId="0" borderId="0" xfId="0" applyFont="1" applyBorder="1" applyAlignment="1">
      <alignment/>
    </xf>
    <xf numFmtId="49" fontId="3" fillId="0" borderId="0" xfId="0" applyNumberFormat="1" applyFont="1" applyBorder="1" applyAlignment="1">
      <alignment horizontal="right"/>
    </xf>
    <xf numFmtId="0" fontId="15" fillId="0" borderId="10" xfId="0" applyFont="1" applyBorder="1" applyAlignment="1">
      <alignment horizontal="left" wrapText="1"/>
    </xf>
    <xf numFmtId="0" fontId="15" fillId="0" borderId="10" xfId="0" applyFont="1" applyBorder="1" applyAlignment="1">
      <alignment horizontal="left" vertical="center" wrapText="1"/>
    </xf>
    <xf numFmtId="0" fontId="19" fillId="0" borderId="0" xfId="0" applyFont="1" applyAlignment="1">
      <alignment vertical="center"/>
    </xf>
    <xf numFmtId="0" fontId="19" fillId="0" borderId="0" xfId="0" applyFont="1" applyAlignment="1">
      <alignment horizontal="right" vertical="center"/>
    </xf>
    <xf numFmtId="0" fontId="20" fillId="33" borderId="0" xfId="0" applyFont="1" applyFill="1" applyBorder="1" applyAlignment="1" applyProtection="1">
      <alignment horizontal="center" wrapText="1"/>
      <protection locked="0"/>
    </xf>
    <xf numFmtId="0" fontId="4" fillId="0" borderId="23" xfId="0" applyFont="1" applyBorder="1" applyAlignment="1">
      <alignment vertical="center"/>
    </xf>
    <xf numFmtId="0" fontId="21" fillId="0" borderId="0" xfId="45" applyFont="1" applyAlignment="1" applyProtection="1">
      <alignment horizontal="right" vertical="center" wrapText="1"/>
      <protection/>
    </xf>
    <xf numFmtId="0" fontId="21" fillId="0" borderId="0" xfId="0" applyFont="1" applyAlignment="1">
      <alignment/>
    </xf>
    <xf numFmtId="0" fontId="4" fillId="0" borderId="0" xfId="0" applyFont="1" applyAlignment="1">
      <alignment horizontal="left" vertical="center" wrapText="1"/>
    </xf>
    <xf numFmtId="0" fontId="5" fillId="33" borderId="0" xfId="0" applyFont="1" applyFill="1" applyBorder="1" applyAlignment="1">
      <alignment horizontal="left" wrapText="1"/>
    </xf>
    <xf numFmtId="0" fontId="5" fillId="33" borderId="0" xfId="0" applyFont="1" applyFill="1" applyBorder="1" applyAlignment="1" applyProtection="1">
      <alignment horizontal="left" wrapText="1"/>
      <protection locked="0"/>
    </xf>
    <xf numFmtId="0" fontId="5" fillId="33" borderId="0" xfId="0" applyFont="1" applyFill="1" applyAlignment="1">
      <alignment horizontal="left" wrapText="1"/>
    </xf>
    <xf numFmtId="0" fontId="10" fillId="0" borderId="24" xfId="0" applyFont="1" applyBorder="1" applyAlignment="1">
      <alignment horizontal="left"/>
    </xf>
    <xf numFmtId="0" fontId="10" fillId="0" borderId="0" xfId="0" applyFont="1" applyBorder="1" applyAlignment="1">
      <alignment horizontal="left"/>
    </xf>
    <xf numFmtId="0" fontId="4" fillId="33" borderId="25" xfId="0" applyFont="1" applyFill="1" applyBorder="1" applyAlignment="1" applyProtection="1">
      <alignment horizontal="left" vertical="top" wrapText="1"/>
      <protection locked="0"/>
    </xf>
    <xf numFmtId="0" fontId="4" fillId="33" borderId="26" xfId="0" applyFont="1" applyFill="1" applyBorder="1" applyAlignment="1" applyProtection="1">
      <alignment horizontal="left" vertical="top"/>
      <protection locked="0"/>
    </xf>
    <xf numFmtId="0" fontId="4" fillId="33" borderId="27" xfId="0" applyFont="1" applyFill="1" applyBorder="1" applyAlignment="1" applyProtection="1">
      <alignment horizontal="left" vertical="top"/>
      <protection locked="0"/>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4" fillId="0" borderId="0" xfId="0" applyFont="1" applyBorder="1" applyAlignment="1">
      <alignment horizontal="left" vertical="center" wrapText="1"/>
    </xf>
    <xf numFmtId="49" fontId="3" fillId="0" borderId="13" xfId="0" applyNumberFormat="1" applyFont="1" applyBorder="1" applyAlignment="1">
      <alignment horizontal="center" vertical="center"/>
    </xf>
    <xf numFmtId="0" fontId="12" fillId="0" borderId="0" xfId="0" applyFont="1" applyFill="1" applyBorder="1" applyAlignment="1">
      <alignment horizontal="center" vertical="center"/>
    </xf>
    <xf numFmtId="0" fontId="10" fillId="0" borderId="0" xfId="0" applyFont="1" applyBorder="1" applyAlignment="1">
      <alignment horizontal="center" vertical="center"/>
    </xf>
    <xf numFmtId="0" fontId="5" fillId="0" borderId="10" xfId="0" applyFont="1" applyBorder="1" applyAlignment="1">
      <alignment horizontal="left" vertical="center"/>
    </xf>
    <xf numFmtId="0" fontId="10" fillId="0" borderId="31" xfId="0" applyFont="1" applyBorder="1" applyAlignment="1">
      <alignment horizontal="center" vertical="center"/>
    </xf>
    <xf numFmtId="0" fontId="5" fillId="0" borderId="0" xfId="0" applyFont="1" applyBorder="1" applyAlignment="1">
      <alignment vertical="center"/>
    </xf>
    <xf numFmtId="0" fontId="8" fillId="0" borderId="0" xfId="0" applyFont="1" applyBorder="1" applyAlignment="1">
      <alignment horizontal="left" vertical="center"/>
    </xf>
    <xf numFmtId="0" fontId="8" fillId="0" borderId="11" xfId="0" applyFont="1" applyBorder="1" applyAlignment="1">
      <alignment horizontal="left" vertical="center"/>
    </xf>
    <xf numFmtId="0" fontId="0" fillId="0" borderId="0" xfId="0" applyBorder="1" applyAlignment="1">
      <alignment vertical="center"/>
    </xf>
    <xf numFmtId="0" fontId="19" fillId="0" borderId="0" xfId="0" applyFont="1" applyAlignment="1">
      <alignment horizontal="left" vertical="center" wrapText="1"/>
    </xf>
    <xf numFmtId="0" fontId="5" fillId="33" borderId="32" xfId="0" applyFont="1" applyFill="1" applyBorder="1" applyAlignment="1" applyProtection="1">
      <alignment horizontal="left" wrapText="1"/>
      <protection locked="0"/>
    </xf>
    <xf numFmtId="0" fontId="5" fillId="33" borderId="33" xfId="0" applyFont="1" applyFill="1" applyBorder="1" applyAlignment="1" applyProtection="1">
      <alignment horizontal="left" wrapText="1"/>
      <protection locked="0"/>
    </xf>
    <xf numFmtId="0" fontId="5" fillId="33" borderId="34" xfId="0" applyFont="1" applyFill="1" applyBorder="1" applyAlignment="1" applyProtection="1">
      <alignment horizontal="left" wrapText="1"/>
      <protection locked="0"/>
    </xf>
    <xf numFmtId="0" fontId="5" fillId="0" borderId="32" xfId="0" applyFont="1" applyFill="1" applyBorder="1" applyAlignment="1">
      <alignment horizontal="left" wrapText="1"/>
    </xf>
    <xf numFmtId="0" fontId="5" fillId="0" borderId="33" xfId="0" applyFont="1" applyFill="1" applyBorder="1" applyAlignment="1">
      <alignment horizontal="left" wrapText="1"/>
    </xf>
    <xf numFmtId="0" fontId="17" fillId="0" borderId="24" xfId="0" applyFont="1" applyBorder="1" applyAlignment="1">
      <alignment horizontal="left" vertical="center" wrapText="1"/>
    </xf>
    <xf numFmtId="0" fontId="7" fillId="0" borderId="0" xfId="0" applyFont="1" applyAlignment="1">
      <alignment horizontal="center" wrapText="1"/>
    </xf>
    <xf numFmtId="0" fontId="15" fillId="0" borderId="10" xfId="0" applyFont="1" applyBorder="1" applyAlignment="1">
      <alignment horizontal="left" wrapText="1"/>
    </xf>
    <xf numFmtId="0" fontId="4" fillId="0" borderId="10" xfId="0" applyFont="1" applyBorder="1" applyAlignment="1">
      <alignment horizontal="left" wrapText="1"/>
    </xf>
    <xf numFmtId="0" fontId="8" fillId="0" borderId="11" xfId="0" applyFont="1" applyBorder="1" applyAlignment="1">
      <alignment horizontal="center" vertical="center"/>
    </xf>
    <xf numFmtId="0" fontId="18" fillId="0" borderId="11" xfId="0" applyFont="1" applyFill="1" applyBorder="1" applyAlignment="1">
      <alignment horizontal="left" vertical="center" wrapText="1"/>
    </xf>
    <xf numFmtId="0" fontId="11" fillId="33" borderId="0" xfId="0" applyFont="1" applyFill="1" applyAlignment="1" applyProtection="1">
      <alignment horizontal="left" vertical="top"/>
      <protection locked="0"/>
    </xf>
    <xf numFmtId="0" fontId="17" fillId="0" borderId="0" xfId="0" applyFont="1" applyBorder="1" applyAlignment="1">
      <alignment horizontal="left" vertical="center" wrapText="1"/>
    </xf>
    <xf numFmtId="0" fontId="17" fillId="0" borderId="16" xfId="0" applyFont="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0</xdr:row>
      <xdr:rowOff>57150</xdr:rowOff>
    </xdr:from>
    <xdr:to>
      <xdr:col>6</xdr:col>
      <xdr:colOff>200025</xdr:colOff>
      <xdr:row>2</xdr:row>
      <xdr:rowOff>228600</xdr:rowOff>
    </xdr:to>
    <xdr:pic>
      <xdr:nvPicPr>
        <xdr:cNvPr id="1" name="Image 10" descr="logo_fr_300.jpg"/>
        <xdr:cNvPicPr preferRelativeResize="1">
          <a:picLocks noChangeAspect="1"/>
        </xdr:cNvPicPr>
      </xdr:nvPicPr>
      <xdr:blipFill>
        <a:blip r:embed="rId1"/>
        <a:stretch>
          <a:fillRect/>
        </a:stretch>
      </xdr:blipFill>
      <xdr:spPr>
        <a:xfrm>
          <a:off x="3248025" y="57150"/>
          <a:ext cx="666750" cy="533400"/>
        </a:xfrm>
        <a:prstGeom prst="rect">
          <a:avLst/>
        </a:prstGeom>
        <a:noFill/>
        <a:ln w="9525" cmpd="sng">
          <a:noFill/>
        </a:ln>
      </xdr:spPr>
    </xdr:pic>
    <xdr:clientData/>
  </xdr:twoCellAnchor>
  <xdr:twoCellAnchor>
    <xdr:from>
      <xdr:col>2</xdr:col>
      <xdr:colOff>114300</xdr:colOff>
      <xdr:row>15</xdr:row>
      <xdr:rowOff>28575</xdr:rowOff>
    </xdr:from>
    <xdr:to>
      <xdr:col>9</xdr:col>
      <xdr:colOff>142875</xdr:colOff>
      <xdr:row>16</xdr:row>
      <xdr:rowOff>19050</xdr:rowOff>
    </xdr:to>
    <xdr:grpSp>
      <xdr:nvGrpSpPr>
        <xdr:cNvPr id="2" name="Group 231"/>
        <xdr:cNvGrpSpPr>
          <a:grpSpLocks/>
        </xdr:cNvGrpSpPr>
      </xdr:nvGrpSpPr>
      <xdr:grpSpPr>
        <a:xfrm>
          <a:off x="1257300" y="2657475"/>
          <a:ext cx="4991100" cy="266700"/>
          <a:chOff x="132" y="279"/>
          <a:chExt cx="524" cy="28"/>
        </a:xfrm>
        <a:solidFill>
          <a:srgbClr val="FFFFFF"/>
        </a:solidFill>
      </xdr:grpSpPr>
      <xdr:grpSp>
        <xdr:nvGrpSpPr>
          <xdr:cNvPr id="3" name="Group 208"/>
          <xdr:cNvGrpSpPr>
            <a:grpSpLocks/>
          </xdr:cNvGrpSpPr>
        </xdr:nvGrpSpPr>
        <xdr:grpSpPr>
          <a:xfrm>
            <a:off x="132" y="279"/>
            <a:ext cx="169" cy="28"/>
            <a:chOff x="70" y="314"/>
            <a:chExt cx="169" cy="27"/>
          </a:xfrm>
          <a:solidFill>
            <a:srgbClr val="FFFFFF"/>
          </a:solidFill>
        </xdr:grpSpPr>
        <xdr:sp>
          <xdr:nvSpPr>
            <xdr:cNvPr id="4" name="Text Box 202"/>
            <xdr:cNvSpPr txBox="1">
              <a:spLocks noChangeArrowheads="1"/>
            </xdr:cNvSpPr>
          </xdr:nvSpPr>
          <xdr:spPr>
            <a:xfrm>
              <a:off x="70" y="314"/>
              <a:ext cx="124" cy="27"/>
            </a:xfrm>
            <a:prstGeom prst="rect">
              <a:avLst/>
            </a:prstGeom>
            <a:noFill/>
            <a:ln w="9525" cmpd="sng">
              <a:noFill/>
            </a:ln>
          </xdr:spPr>
          <xdr:txBody>
            <a:bodyPr vertOverflow="clip" wrap="square" lIns="27432" tIns="18288" rIns="0" bIns="0"/>
            <a:p>
              <a:pPr algn="l">
                <a:defRPr/>
              </a:pPr>
              <a:r>
                <a:rPr lang="en-US" cap="none" sz="600" b="0" i="0" u="none" baseline="0">
                  <a:solidFill>
                    <a:srgbClr val="003366"/>
                  </a:solidFill>
                  <a:latin typeface="Arial"/>
                  <a:ea typeface="Arial"/>
                  <a:cs typeface="Arial"/>
                </a:rPr>
                <a:t>A)  exigences dépassées
</a:t>
              </a:r>
              <a:r>
                <a:rPr lang="en-US" cap="none" sz="600" b="0" i="0" u="none" baseline="0">
                  <a:solidFill>
                    <a:srgbClr val="003366"/>
                  </a:solidFill>
                  <a:latin typeface="Arial"/>
                  <a:ea typeface="Arial"/>
                  <a:cs typeface="Arial"/>
                </a:rPr>
                <a:t>B)  Exigences atteintes</a:t>
              </a:r>
            </a:p>
          </xdr:txBody>
        </xdr:sp>
        <xdr:sp>
          <xdr:nvSpPr>
            <xdr:cNvPr id="5" name="Text Box 206"/>
            <xdr:cNvSpPr txBox="1">
              <a:spLocks noChangeArrowheads="1"/>
            </xdr:cNvSpPr>
          </xdr:nvSpPr>
          <xdr:spPr>
            <a:xfrm>
              <a:off x="190" y="314"/>
              <a:ext cx="49" cy="27"/>
            </a:xfrm>
            <a:prstGeom prst="rect">
              <a:avLst/>
            </a:prstGeom>
            <a:noFill/>
            <a:ln w="9525" cmpd="sng">
              <a:noFill/>
            </a:ln>
          </xdr:spPr>
          <xdr:txBody>
            <a:bodyPr vertOverflow="clip" wrap="square" lIns="27432" tIns="18288" rIns="0" bIns="0"/>
            <a:p>
              <a:pPr algn="l">
                <a:defRPr/>
              </a:pPr>
              <a:r>
                <a:rPr lang="en-US" cap="none" sz="600" b="0" i="0" u="none" baseline="0">
                  <a:solidFill>
                    <a:srgbClr val="003366"/>
                  </a:solidFill>
                  <a:latin typeface="Arial"/>
                  <a:ea typeface="Arial"/>
                  <a:cs typeface="Arial"/>
                </a:rPr>
                <a:t>(4 points)
</a:t>
              </a:r>
              <a:r>
                <a:rPr lang="en-US" cap="none" sz="600" b="0" i="0" u="none" baseline="0">
                  <a:solidFill>
                    <a:srgbClr val="003366"/>
                  </a:solidFill>
                  <a:latin typeface="Arial"/>
                  <a:ea typeface="Arial"/>
                  <a:cs typeface="Arial"/>
                </a:rPr>
                <a:t>(3 points)</a:t>
              </a:r>
            </a:p>
          </xdr:txBody>
        </xdr:sp>
      </xdr:grpSp>
      <xdr:grpSp>
        <xdr:nvGrpSpPr>
          <xdr:cNvPr id="6" name="Group 230"/>
          <xdr:cNvGrpSpPr>
            <a:grpSpLocks/>
          </xdr:cNvGrpSpPr>
        </xdr:nvGrpSpPr>
        <xdr:grpSpPr>
          <a:xfrm>
            <a:off x="363" y="279"/>
            <a:ext cx="293" cy="28"/>
            <a:chOff x="363" y="279"/>
            <a:chExt cx="293" cy="28"/>
          </a:xfrm>
          <a:solidFill>
            <a:srgbClr val="FFFFFF"/>
          </a:solidFill>
        </xdr:grpSpPr>
        <xdr:sp>
          <xdr:nvSpPr>
            <xdr:cNvPr id="7" name="Text Box 203"/>
            <xdr:cNvSpPr txBox="1">
              <a:spLocks noChangeArrowheads="1"/>
            </xdr:cNvSpPr>
          </xdr:nvSpPr>
          <xdr:spPr>
            <a:xfrm>
              <a:off x="363" y="279"/>
              <a:ext cx="273" cy="28"/>
            </a:xfrm>
            <a:prstGeom prst="rect">
              <a:avLst/>
            </a:prstGeom>
            <a:noFill/>
            <a:ln w="9525" cmpd="sng">
              <a:noFill/>
            </a:ln>
          </xdr:spPr>
          <xdr:txBody>
            <a:bodyPr vertOverflow="clip" wrap="square" lIns="27432" tIns="18288" rIns="0" bIns="0"/>
            <a:p>
              <a:pPr algn="l">
                <a:defRPr/>
              </a:pPr>
              <a:r>
                <a:rPr lang="en-US" cap="none" sz="600" b="0" i="0" u="none" baseline="0">
                  <a:solidFill>
                    <a:srgbClr val="003366"/>
                  </a:solidFill>
                  <a:latin typeface="Arial"/>
                  <a:ea typeface="Arial"/>
                  <a:cs typeface="Arial"/>
                </a:rPr>
                <a:t>C) Exigences juste atteintes, mesures de soutien nécessaires
</a:t>
              </a:r>
              <a:r>
                <a:rPr lang="en-US" cap="none" sz="600" b="0" i="0" u="none" baseline="0">
                  <a:solidFill>
                    <a:srgbClr val="003366"/>
                  </a:solidFill>
                  <a:latin typeface="Arial"/>
                  <a:ea typeface="Arial"/>
                  <a:cs typeface="Arial"/>
                </a:rPr>
                <a:t>D) Exigences pas atteintes, mesures particulières nécessaires</a:t>
              </a:r>
            </a:p>
          </xdr:txBody>
        </xdr:sp>
        <xdr:sp>
          <xdr:nvSpPr>
            <xdr:cNvPr id="8" name="Text Box 209"/>
            <xdr:cNvSpPr txBox="1">
              <a:spLocks noChangeArrowheads="1"/>
            </xdr:cNvSpPr>
          </xdr:nvSpPr>
          <xdr:spPr>
            <a:xfrm>
              <a:off x="608" y="279"/>
              <a:ext cx="48" cy="28"/>
            </a:xfrm>
            <a:prstGeom prst="rect">
              <a:avLst/>
            </a:prstGeom>
            <a:noFill/>
            <a:ln w="9525" cmpd="sng">
              <a:noFill/>
            </a:ln>
          </xdr:spPr>
          <xdr:txBody>
            <a:bodyPr vertOverflow="clip" wrap="square" lIns="27432" tIns="18288" rIns="0" bIns="0"/>
            <a:p>
              <a:pPr algn="l">
                <a:defRPr/>
              </a:pPr>
              <a:r>
                <a:rPr lang="en-US" cap="none" sz="600" b="0" i="0" u="none" baseline="0">
                  <a:solidFill>
                    <a:srgbClr val="003366"/>
                  </a:solidFill>
                  <a:latin typeface="Arial"/>
                  <a:ea typeface="Arial"/>
                  <a:cs typeface="Arial"/>
                </a:rPr>
                <a:t>(2 points)
</a:t>
              </a:r>
              <a:r>
                <a:rPr lang="en-US" cap="none" sz="600" b="0" i="0" u="none" baseline="0">
                  <a:solidFill>
                    <a:srgbClr val="003366"/>
                  </a:solidFill>
                  <a:latin typeface="Arial"/>
                  <a:ea typeface="Arial"/>
                  <a:cs typeface="Arial"/>
                </a:rPr>
                <a:t>(1 point)</a:t>
              </a:r>
            </a:p>
          </xdr:txBody>
        </xdr:sp>
      </xdr:grpSp>
    </xdr:grpSp>
    <xdr:clientData/>
  </xdr:twoCellAnchor>
  <xdr:twoCellAnchor>
    <xdr:from>
      <xdr:col>1</xdr:col>
      <xdr:colOff>0</xdr:colOff>
      <xdr:row>15</xdr:row>
      <xdr:rowOff>38100</xdr:rowOff>
    </xdr:from>
    <xdr:to>
      <xdr:col>2</xdr:col>
      <xdr:colOff>19050</xdr:colOff>
      <xdr:row>15</xdr:row>
      <xdr:rowOff>238125</xdr:rowOff>
    </xdr:to>
    <xdr:sp>
      <xdr:nvSpPr>
        <xdr:cNvPr id="9" name="Text Box 214"/>
        <xdr:cNvSpPr txBox="1">
          <a:spLocks noChangeArrowheads="1"/>
        </xdr:cNvSpPr>
      </xdr:nvSpPr>
      <xdr:spPr>
        <a:xfrm>
          <a:off x="409575" y="2667000"/>
          <a:ext cx="752475" cy="200025"/>
        </a:xfrm>
        <a:prstGeom prst="rect">
          <a:avLst/>
        </a:prstGeom>
        <a:noFill/>
        <a:ln w="9525" cmpd="sng">
          <a:noFill/>
        </a:ln>
      </xdr:spPr>
      <xdr:txBody>
        <a:bodyPr vertOverflow="clip" wrap="square" lIns="27432" tIns="18288" rIns="0" bIns="0"/>
        <a:p>
          <a:pPr algn="l">
            <a:defRPr/>
          </a:pPr>
          <a:r>
            <a:rPr lang="en-US" cap="none" sz="600" b="1" i="0" u="none" baseline="0">
              <a:solidFill>
                <a:srgbClr val="003366"/>
              </a:solidFill>
              <a:latin typeface="Arial"/>
              <a:ea typeface="Arial"/>
              <a:cs typeface="Arial"/>
            </a:rPr>
            <a:t>Appréciations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K147"/>
  <sheetViews>
    <sheetView showGridLines="0" tabSelected="1" zoomScale="140" zoomScaleNormal="140" zoomScalePageLayoutView="0" workbookViewId="0" topLeftCell="A1">
      <selection activeCell="D148" sqref="D148"/>
    </sheetView>
  </sheetViews>
  <sheetFormatPr defaultColWidth="11.00390625" defaultRowHeight="14.25"/>
  <cols>
    <col min="1" max="1" width="5.375" style="21" customWidth="1"/>
    <col min="2" max="2" width="9.625" style="2" customWidth="1"/>
    <col min="3" max="3" width="3.75390625" style="2" customWidth="1"/>
    <col min="4" max="4" width="23.75390625" style="2" customWidth="1"/>
    <col min="5" max="8" width="3.125" style="2" customWidth="1"/>
    <col min="9" max="9" width="25.125" style="2" customWidth="1"/>
    <col min="10" max="10" width="5.25390625" style="2" customWidth="1"/>
    <col min="11" max="16384" width="11.00390625" style="2" customWidth="1"/>
  </cols>
  <sheetData>
    <row r="1" spans="1:10" ht="14.25" customHeight="1">
      <c r="A1" s="19"/>
      <c r="D1" s="3"/>
      <c r="E1" s="3"/>
      <c r="F1" s="3"/>
      <c r="G1" s="51" t="s">
        <v>91</v>
      </c>
      <c r="H1" s="52"/>
      <c r="I1" s="52"/>
      <c r="J1" s="52"/>
    </row>
    <row r="2" spans="7:10" ht="14.25">
      <c r="G2" s="52"/>
      <c r="H2" s="52"/>
      <c r="I2" s="52"/>
      <c r="J2" s="52"/>
    </row>
    <row r="3" spans="1:3" ht="23.25">
      <c r="A3" s="20" t="s">
        <v>0</v>
      </c>
      <c r="C3" s="20"/>
    </row>
    <row r="4" spans="2:10" ht="27.75" customHeight="1" thickBot="1">
      <c r="B4" s="75" t="s">
        <v>86</v>
      </c>
      <c r="C4" s="75"/>
      <c r="D4" s="75"/>
      <c r="E4" s="75"/>
      <c r="F4" s="75"/>
      <c r="G4" s="75"/>
      <c r="H4" s="75"/>
      <c r="I4" s="75"/>
      <c r="J4" s="75"/>
    </row>
    <row r="5" spans="2:10" ht="18.75" customHeight="1" thickBot="1">
      <c r="B5" s="79" t="s">
        <v>8</v>
      </c>
      <c r="C5" s="80"/>
      <c r="D5" s="80"/>
      <c r="E5" s="76"/>
      <c r="F5" s="77"/>
      <c r="G5" s="77"/>
      <c r="H5" s="77"/>
      <c r="I5" s="77"/>
      <c r="J5" s="78"/>
    </row>
    <row r="6" spans="2:10" ht="4.5" customHeight="1" thickBot="1">
      <c r="B6" s="53"/>
      <c r="C6" s="53"/>
      <c r="D6" s="53"/>
      <c r="E6" s="53"/>
      <c r="F6" s="53"/>
      <c r="G6" s="53"/>
      <c r="H6" s="53"/>
      <c r="I6" s="53"/>
      <c r="J6" s="53"/>
    </row>
    <row r="7" spans="2:10" ht="18.75" customHeight="1" thickBot="1">
      <c r="B7" s="79" t="s">
        <v>49</v>
      </c>
      <c r="C7" s="80"/>
      <c r="D7" s="80"/>
      <c r="E7" s="76"/>
      <c r="F7" s="77"/>
      <c r="G7" s="77"/>
      <c r="H7" s="77"/>
      <c r="I7" s="77"/>
      <c r="J7" s="78"/>
    </row>
    <row r="8" spans="2:10" ht="4.5" customHeight="1" thickBot="1">
      <c r="B8" s="53"/>
      <c r="C8" s="53"/>
      <c r="D8" s="53"/>
      <c r="E8" s="53"/>
      <c r="F8" s="53"/>
      <c r="G8" s="53"/>
      <c r="H8" s="53"/>
      <c r="I8" s="53"/>
      <c r="J8" s="53"/>
    </row>
    <row r="9" spans="2:10" ht="18.75" customHeight="1" thickBot="1">
      <c r="B9" s="79" t="s">
        <v>1</v>
      </c>
      <c r="C9" s="80"/>
      <c r="D9" s="80"/>
      <c r="E9" s="76"/>
      <c r="F9" s="77"/>
      <c r="G9" s="77"/>
      <c r="H9" s="77"/>
      <c r="I9" s="77"/>
      <c r="J9" s="78"/>
    </row>
    <row r="10" spans="2:10" ht="4.5" customHeight="1" thickBot="1">
      <c r="B10" s="53"/>
      <c r="C10" s="53"/>
      <c r="D10" s="53"/>
      <c r="E10" s="53"/>
      <c r="F10" s="53"/>
      <c r="G10" s="53" t="b">
        <v>0</v>
      </c>
      <c r="H10" s="53"/>
      <c r="I10" s="53"/>
      <c r="J10" s="53"/>
    </row>
    <row r="11" spans="2:10" ht="18.75" customHeight="1" thickBot="1">
      <c r="B11" s="79" t="s">
        <v>2</v>
      </c>
      <c r="C11" s="80"/>
      <c r="D11" s="80"/>
      <c r="E11" s="76"/>
      <c r="F11" s="77"/>
      <c r="G11" s="77"/>
      <c r="H11" s="77"/>
      <c r="I11" s="77"/>
      <c r="J11" s="78"/>
    </row>
    <row r="12" spans="2:10" ht="4.5" customHeight="1">
      <c r="B12" s="53"/>
      <c r="C12" s="53"/>
      <c r="D12" s="53"/>
      <c r="E12" s="53"/>
      <c r="F12" s="53"/>
      <c r="G12" s="53"/>
      <c r="H12" s="53"/>
      <c r="I12" s="53"/>
      <c r="J12" s="53"/>
    </row>
    <row r="13" spans="2:10" ht="13.5" customHeight="1">
      <c r="B13" s="1" t="s">
        <v>3</v>
      </c>
      <c r="C13" s="49"/>
      <c r="D13" s="82"/>
      <c r="E13" s="82"/>
      <c r="F13" s="82"/>
      <c r="G13" s="82"/>
      <c r="H13" s="82"/>
      <c r="I13" s="82"/>
      <c r="J13" s="82"/>
    </row>
    <row r="14" spans="1:10" ht="7.5" customHeight="1" thickBot="1">
      <c r="A14" s="42"/>
      <c r="B14" s="85"/>
      <c r="C14" s="85"/>
      <c r="D14" s="85"/>
      <c r="E14" s="85"/>
      <c r="F14" s="85"/>
      <c r="G14" s="85"/>
      <c r="H14" s="85"/>
      <c r="I14" s="85"/>
      <c r="J14" s="85"/>
    </row>
    <row r="15" spans="1:10" s="41" customFormat="1" ht="13.5" customHeight="1">
      <c r="A15" s="43"/>
      <c r="B15" s="81" t="s">
        <v>58</v>
      </c>
      <c r="C15" s="81"/>
      <c r="D15" s="81"/>
      <c r="E15" s="81"/>
      <c r="F15" s="81"/>
      <c r="G15" s="81"/>
      <c r="H15" s="81"/>
      <c r="I15" s="81"/>
      <c r="J15" s="81"/>
    </row>
    <row r="16" spans="2:10" ht="21.75" customHeight="1">
      <c r="B16" s="40"/>
      <c r="C16" s="40"/>
      <c r="D16" s="40"/>
      <c r="E16" s="40"/>
      <c r="F16" s="40"/>
      <c r="G16" s="40"/>
      <c r="H16" s="40"/>
      <c r="I16" s="40"/>
      <c r="J16" s="40"/>
    </row>
    <row r="17" spans="1:10" s="14" customFormat="1" ht="15" customHeight="1">
      <c r="A17" s="22"/>
      <c r="B17" s="83" t="s">
        <v>57</v>
      </c>
      <c r="C17" s="84"/>
      <c r="D17" s="84"/>
      <c r="E17" s="83" t="s">
        <v>59</v>
      </c>
      <c r="F17" s="84"/>
      <c r="G17" s="84"/>
      <c r="H17" s="84"/>
      <c r="I17" s="45" t="s">
        <v>83</v>
      </c>
      <c r="J17" s="46" t="s">
        <v>84</v>
      </c>
    </row>
    <row r="18" spans="1:10" ht="3" customHeight="1" thickBot="1">
      <c r="A18" s="72"/>
      <c r="B18" s="73"/>
      <c r="C18" s="73"/>
      <c r="D18" s="73"/>
      <c r="E18" s="73"/>
      <c r="F18" s="73"/>
      <c r="G18" s="73"/>
      <c r="H18" s="73"/>
      <c r="I18" s="73"/>
      <c r="J18" s="73"/>
    </row>
    <row r="19" spans="1:10" ht="24" customHeight="1">
      <c r="A19" s="23" t="s">
        <v>10</v>
      </c>
      <c r="B19" s="58" t="s">
        <v>9</v>
      </c>
      <c r="C19" s="58"/>
      <c r="D19" s="58"/>
      <c r="E19" s="58"/>
      <c r="F19" s="58"/>
      <c r="G19" s="58"/>
      <c r="H19" s="58"/>
      <c r="I19" s="58"/>
      <c r="J19" s="58"/>
    </row>
    <row r="20" spans="1:10" ht="15.75" customHeight="1" thickBot="1">
      <c r="A20" s="24">
        <v>1.1</v>
      </c>
      <c r="B20" s="69" t="s">
        <v>11</v>
      </c>
      <c r="C20" s="69"/>
      <c r="D20" s="69"/>
      <c r="E20" s="8" t="s">
        <v>4</v>
      </c>
      <c r="F20" s="8" t="s">
        <v>5</v>
      </c>
      <c r="G20" s="8" t="s">
        <v>6</v>
      </c>
      <c r="H20" s="8" t="s">
        <v>7</v>
      </c>
      <c r="I20" s="9"/>
      <c r="J20" s="9"/>
    </row>
    <row r="21" spans="1:10" ht="15.75" customHeight="1" hidden="1">
      <c r="A21" s="24"/>
      <c r="B21" s="15"/>
      <c r="C21" s="15"/>
      <c r="D21" s="15"/>
      <c r="E21" s="38" t="b">
        <v>0</v>
      </c>
      <c r="F21" s="38" t="b">
        <v>0</v>
      </c>
      <c r="G21" s="38" t="b">
        <v>0</v>
      </c>
      <c r="H21" s="38" t="b">
        <v>0</v>
      </c>
      <c r="I21" s="12">
        <f>IF(AND(E21=TRUE,F21=TRUE),2,IF(AND(E21=TRUE,G21=TRUE),2,IF(AND(E21=TRUE,H21=TRUE),2,IF(AND(F21=TRUE,G21=TRUE),2,IF(AND(F21=TRUE,H21=TRUE),2,IF(AND(G21=TRUE,H21=TRUE),2,1))))))</f>
        <v>1</v>
      </c>
      <c r="J21" s="13"/>
    </row>
    <row r="22" spans="2:10" ht="12" customHeight="1" thickBot="1">
      <c r="B22" s="65" t="s">
        <v>22</v>
      </c>
      <c r="C22" s="65"/>
      <c r="D22" s="65"/>
      <c r="E22" s="39"/>
      <c r="F22" s="39"/>
      <c r="G22" s="39"/>
      <c r="H22" s="39"/>
      <c r="I22" s="59"/>
      <c r="J22" s="62">
        <f>IF(I21=2,0,IF(E21=TRUE,4,IF(F21=TRUE,3,IF(G21=TRUE,2,IF(H21=TRUE,1,0)))))</f>
        <v>0</v>
      </c>
    </row>
    <row r="23" spans="2:10" ht="12" customHeight="1">
      <c r="B23" s="65" t="s">
        <v>23</v>
      </c>
      <c r="C23" s="65"/>
      <c r="D23" s="65"/>
      <c r="E23" s="67"/>
      <c r="F23" s="67"/>
      <c r="G23" s="67"/>
      <c r="H23" s="67"/>
      <c r="I23" s="60"/>
      <c r="J23" s="63"/>
    </row>
    <row r="24" spans="2:10" ht="12" customHeight="1" thickBot="1">
      <c r="B24" s="65" t="s">
        <v>21</v>
      </c>
      <c r="C24" s="65"/>
      <c r="D24" s="65"/>
      <c r="E24" s="67"/>
      <c r="F24" s="67"/>
      <c r="G24" s="67"/>
      <c r="H24" s="67"/>
      <c r="I24" s="61"/>
      <c r="J24" s="64"/>
    </row>
    <row r="25" spans="1:10" ht="3" customHeight="1">
      <c r="A25" s="25"/>
      <c r="B25" s="66"/>
      <c r="C25" s="66"/>
      <c r="D25" s="66"/>
      <c r="E25" s="66"/>
      <c r="F25" s="66"/>
      <c r="G25" s="66"/>
      <c r="H25" s="66"/>
      <c r="I25" s="68"/>
      <c r="J25" s="68"/>
    </row>
    <row r="26" spans="1:10" ht="15.75" customHeight="1" thickBot="1">
      <c r="A26" s="24">
        <v>1.2</v>
      </c>
      <c r="B26" s="71" t="s">
        <v>12</v>
      </c>
      <c r="C26" s="71"/>
      <c r="D26" s="71"/>
      <c r="E26" s="10" t="s">
        <v>4</v>
      </c>
      <c r="F26" s="10" t="s">
        <v>5</v>
      </c>
      <c r="G26" s="10" t="s">
        <v>6</v>
      </c>
      <c r="H26" s="10" t="s">
        <v>7</v>
      </c>
      <c r="I26" s="4"/>
      <c r="J26" s="4"/>
    </row>
    <row r="27" spans="1:10" ht="15.75" customHeight="1" hidden="1">
      <c r="A27" s="24"/>
      <c r="B27" s="16"/>
      <c r="C27" s="16"/>
      <c r="D27" s="16"/>
      <c r="E27" s="38" t="b">
        <v>0</v>
      </c>
      <c r="F27" s="38" t="b">
        <v>0</v>
      </c>
      <c r="G27" s="38" t="b">
        <v>0</v>
      </c>
      <c r="H27" s="38" t="b">
        <v>0</v>
      </c>
      <c r="I27" s="12">
        <f>IF(AND(E27=TRUE,F27=TRUE),2,IF(AND(E27=TRUE,G27=TRUE),2,IF(AND(E27=TRUE,H27=TRUE),2,IF(AND(F27=TRUE,G27=TRUE),2,IF(AND(F27=TRUE,H27=TRUE),2,IF(AND(G27=TRUE,H27=TRUE),2,1))))))</f>
        <v>1</v>
      </c>
      <c r="J27" s="4"/>
    </row>
    <row r="28" spans="2:10" ht="12" customHeight="1" thickBot="1">
      <c r="B28" s="65" t="s">
        <v>13</v>
      </c>
      <c r="C28" s="65"/>
      <c r="D28" s="65"/>
      <c r="E28" s="39"/>
      <c r="F28" s="39"/>
      <c r="G28" s="39"/>
      <c r="H28" s="39"/>
      <c r="I28" s="59"/>
      <c r="J28" s="62">
        <f>IF(I27=2,0,IF(E27=TRUE,4,IF(F27=TRUE,3,IF(G27=TRUE,2,IF(H27=TRUE,1,0)))))</f>
        <v>0</v>
      </c>
    </row>
    <row r="29" spans="2:10" ht="12" customHeight="1">
      <c r="B29" s="65"/>
      <c r="C29" s="65"/>
      <c r="D29" s="65"/>
      <c r="E29" s="67"/>
      <c r="F29" s="67"/>
      <c r="G29" s="67"/>
      <c r="H29" s="67"/>
      <c r="I29" s="60"/>
      <c r="J29" s="63"/>
    </row>
    <row r="30" spans="2:10" ht="12" customHeight="1" thickBot="1">
      <c r="B30" s="65"/>
      <c r="C30" s="65"/>
      <c r="D30" s="65"/>
      <c r="E30" s="67"/>
      <c r="F30" s="67"/>
      <c r="G30" s="67"/>
      <c r="H30" s="67"/>
      <c r="I30" s="61"/>
      <c r="J30" s="64"/>
    </row>
    <row r="31" spans="1:10" ht="3" customHeight="1">
      <c r="A31" s="25"/>
      <c r="B31" s="66"/>
      <c r="C31" s="66"/>
      <c r="D31" s="66"/>
      <c r="E31" s="66"/>
      <c r="F31" s="66"/>
      <c r="G31" s="66"/>
      <c r="H31" s="66"/>
      <c r="I31" s="68"/>
      <c r="J31" s="68"/>
    </row>
    <row r="32" spans="1:10" ht="15.75" customHeight="1" thickBot="1">
      <c r="A32" s="24">
        <v>1.3</v>
      </c>
      <c r="B32" s="71" t="s">
        <v>14</v>
      </c>
      <c r="C32" s="74"/>
      <c r="D32" s="74"/>
      <c r="E32" s="11" t="s">
        <v>4</v>
      </c>
      <c r="F32" s="11" t="s">
        <v>5</v>
      </c>
      <c r="G32" s="11" t="s">
        <v>6</v>
      </c>
      <c r="H32" s="11" t="s">
        <v>7</v>
      </c>
      <c r="I32" s="4"/>
      <c r="J32" s="4"/>
    </row>
    <row r="33" spans="1:10" ht="15.75" customHeight="1" hidden="1">
      <c r="A33" s="24"/>
      <c r="B33" s="16"/>
      <c r="C33" s="17"/>
      <c r="D33" s="17"/>
      <c r="E33" s="38" t="b">
        <v>0</v>
      </c>
      <c r="F33" s="38" t="b">
        <v>0</v>
      </c>
      <c r="G33" s="38" t="b">
        <v>0</v>
      </c>
      <c r="H33" s="38" t="b">
        <v>0</v>
      </c>
      <c r="I33" s="12">
        <f>IF(AND(E33=TRUE,F33=TRUE),2,IF(AND(E33=TRUE,G33=TRUE),2,IF(AND(E33=TRUE,H33=TRUE),2,IF(AND(F33=TRUE,G33=TRUE),2,IF(AND(F33=TRUE,H33=TRUE),2,IF(AND(G33=TRUE,H33=TRUE),2,1))))))</f>
        <v>1</v>
      </c>
      <c r="J33" s="4"/>
    </row>
    <row r="34" spans="2:10" ht="12" customHeight="1" thickBot="1">
      <c r="B34" s="65" t="s">
        <v>15</v>
      </c>
      <c r="C34" s="65"/>
      <c r="D34" s="65"/>
      <c r="E34" s="39"/>
      <c r="F34" s="39"/>
      <c r="G34" s="39"/>
      <c r="H34" s="39"/>
      <c r="I34" s="59"/>
      <c r="J34" s="62">
        <f>IF(I33=2,0,IF(E33=TRUE,4,IF(F33=TRUE,3,IF(G33=TRUE,2,IF(H33=TRUE,1,0)))))</f>
        <v>0</v>
      </c>
    </row>
    <row r="35" spans="2:10" ht="12" customHeight="1">
      <c r="B35" s="65"/>
      <c r="C35" s="65"/>
      <c r="D35" s="65"/>
      <c r="E35" s="67"/>
      <c r="F35" s="67"/>
      <c r="G35" s="67"/>
      <c r="H35" s="67"/>
      <c r="I35" s="60"/>
      <c r="J35" s="63"/>
    </row>
    <row r="36" spans="2:10" ht="12" customHeight="1" thickBot="1">
      <c r="B36" s="65"/>
      <c r="C36" s="65"/>
      <c r="D36" s="65"/>
      <c r="E36" s="67"/>
      <c r="F36" s="67"/>
      <c r="G36" s="67"/>
      <c r="H36" s="67"/>
      <c r="I36" s="61"/>
      <c r="J36" s="64"/>
    </row>
    <row r="37" spans="1:10" ht="3" customHeight="1">
      <c r="A37" s="25"/>
      <c r="B37" s="66"/>
      <c r="C37" s="66"/>
      <c r="D37" s="66"/>
      <c r="E37" s="66"/>
      <c r="F37" s="66"/>
      <c r="G37" s="66"/>
      <c r="H37" s="66"/>
      <c r="I37" s="68"/>
      <c r="J37" s="68"/>
    </row>
    <row r="38" spans="1:10" ht="15.75" customHeight="1" thickBot="1">
      <c r="A38" s="24">
        <v>1.4</v>
      </c>
      <c r="B38" s="71" t="s">
        <v>16</v>
      </c>
      <c r="C38" s="71"/>
      <c r="D38" s="71"/>
      <c r="E38" s="11" t="s">
        <v>4</v>
      </c>
      <c r="F38" s="11" t="s">
        <v>5</v>
      </c>
      <c r="G38" s="11" t="s">
        <v>6</v>
      </c>
      <c r="H38" s="11" t="s">
        <v>7</v>
      </c>
      <c r="I38" s="4"/>
      <c r="J38" s="4"/>
    </row>
    <row r="39" spans="1:10" ht="15.75" customHeight="1" hidden="1">
      <c r="A39" s="24"/>
      <c r="B39" s="16"/>
      <c r="C39" s="16"/>
      <c r="D39" s="16"/>
      <c r="E39" s="38" t="b">
        <v>0</v>
      </c>
      <c r="F39" s="38" t="b">
        <v>0</v>
      </c>
      <c r="G39" s="38" t="b">
        <v>0</v>
      </c>
      <c r="H39" s="38" t="b">
        <v>0</v>
      </c>
      <c r="I39" s="12">
        <f>IF(AND(E39=TRUE,F39=TRUE),2,IF(AND(E39=TRUE,G39=TRUE),2,IF(AND(E39=TRUE,H39=TRUE),2,IF(AND(F39=TRUE,G39=TRUE),2,IF(AND(F39=TRUE,H39=TRUE),2,IF(AND(G39=TRUE,H39=TRUE),2,1))))))</f>
        <v>1</v>
      </c>
      <c r="J39" s="4"/>
    </row>
    <row r="40" spans="2:10" ht="12" customHeight="1" thickBot="1">
      <c r="B40" s="65" t="s">
        <v>17</v>
      </c>
      <c r="C40" s="65"/>
      <c r="D40" s="65"/>
      <c r="E40" s="39"/>
      <c r="F40" s="39"/>
      <c r="G40" s="39"/>
      <c r="H40" s="39"/>
      <c r="I40" s="59"/>
      <c r="J40" s="62">
        <f>IF(I39=2,0,IF(E39=TRUE,4,IF(F39=TRUE,3,IF(G39=TRUE,2,IF(H39=TRUE,1,0)))))</f>
        <v>0</v>
      </c>
    </row>
    <row r="41" spans="2:10" ht="12" customHeight="1">
      <c r="B41" s="65"/>
      <c r="C41" s="65"/>
      <c r="D41" s="65"/>
      <c r="E41" s="67"/>
      <c r="F41" s="67"/>
      <c r="G41" s="67"/>
      <c r="H41" s="67"/>
      <c r="I41" s="60"/>
      <c r="J41" s="63"/>
    </row>
    <row r="42" spans="2:10" ht="12" customHeight="1" thickBot="1">
      <c r="B42" s="65"/>
      <c r="C42" s="65"/>
      <c r="D42" s="65"/>
      <c r="E42" s="67"/>
      <c r="F42" s="67"/>
      <c r="G42" s="67"/>
      <c r="H42" s="67"/>
      <c r="I42" s="61"/>
      <c r="J42" s="64"/>
    </row>
    <row r="43" spans="1:10" ht="3" customHeight="1" thickBot="1">
      <c r="A43" s="72"/>
      <c r="B43" s="73"/>
      <c r="C43" s="73"/>
      <c r="D43" s="73"/>
      <c r="E43" s="73"/>
      <c r="F43" s="73"/>
      <c r="G43" s="73"/>
      <c r="H43" s="73"/>
      <c r="I43" s="73"/>
      <c r="J43" s="73"/>
    </row>
    <row r="44" spans="1:10" ht="24" customHeight="1">
      <c r="A44" s="44" t="s">
        <v>18</v>
      </c>
      <c r="B44" s="57" t="s">
        <v>19</v>
      </c>
      <c r="C44" s="57"/>
      <c r="D44" s="57"/>
      <c r="E44" s="57"/>
      <c r="F44" s="57"/>
      <c r="G44" s="57"/>
      <c r="H44" s="57"/>
      <c r="I44" s="57"/>
      <c r="J44" s="57"/>
    </row>
    <row r="45" spans="1:10" ht="15" thickBot="1">
      <c r="A45" s="24">
        <v>2.1</v>
      </c>
      <c r="B45" s="69" t="s">
        <v>20</v>
      </c>
      <c r="C45" s="69"/>
      <c r="D45" s="69"/>
      <c r="E45" s="8" t="s">
        <v>4</v>
      </c>
      <c r="F45" s="8" t="s">
        <v>5</v>
      </c>
      <c r="G45" s="8" t="s">
        <v>6</v>
      </c>
      <c r="H45" s="8" t="s">
        <v>7</v>
      </c>
      <c r="I45" s="4"/>
      <c r="J45" s="4"/>
    </row>
    <row r="46" spans="1:10" ht="15" hidden="1" thickBot="1">
      <c r="A46" s="24"/>
      <c r="B46" s="15"/>
      <c r="C46" s="15"/>
      <c r="D46" s="15"/>
      <c r="E46" s="38" t="b">
        <v>0</v>
      </c>
      <c r="F46" s="38" t="b">
        <v>0</v>
      </c>
      <c r="G46" s="38" t="b">
        <v>0</v>
      </c>
      <c r="H46" s="38" t="b">
        <v>0</v>
      </c>
      <c r="I46" s="12">
        <f>IF(AND(E46=TRUE,F46=TRUE),2,IF(AND(E46=TRUE,G46=TRUE),2,IF(AND(E46=TRUE,H46=TRUE),2,IF(AND(F46=TRUE,G46=TRUE),2,IF(AND(F46=TRUE,H46=TRUE),2,IF(AND(G46=TRUE,H46=TRUE),2,1))))))</f>
        <v>1</v>
      </c>
      <c r="J46" s="4"/>
    </row>
    <row r="47" spans="2:10" ht="12" customHeight="1" thickBot="1">
      <c r="B47" s="65" t="s">
        <v>24</v>
      </c>
      <c r="C47" s="65"/>
      <c r="D47" s="65"/>
      <c r="E47" s="39"/>
      <c r="F47" s="39"/>
      <c r="G47" s="39"/>
      <c r="H47" s="39"/>
      <c r="I47" s="59"/>
      <c r="J47" s="62">
        <f>IF(I46=2,0,IF(E46=TRUE,4,IF(F46=TRUE,3,IF(G46=TRUE,2,IF(H46=TRUE,1,0)))))</f>
        <v>0</v>
      </c>
    </row>
    <row r="48" spans="2:10" ht="12" customHeight="1">
      <c r="B48" s="65" t="s">
        <v>25</v>
      </c>
      <c r="C48" s="65"/>
      <c r="D48" s="65"/>
      <c r="E48" s="67"/>
      <c r="F48" s="67"/>
      <c r="G48" s="67"/>
      <c r="H48" s="67"/>
      <c r="I48" s="60"/>
      <c r="J48" s="63"/>
    </row>
    <row r="49" spans="2:10" ht="12" customHeight="1" thickBot="1">
      <c r="B49" s="65"/>
      <c r="C49" s="65"/>
      <c r="D49" s="65"/>
      <c r="E49" s="67"/>
      <c r="F49" s="67"/>
      <c r="G49" s="67"/>
      <c r="H49" s="67"/>
      <c r="I49" s="61"/>
      <c r="J49" s="64"/>
    </row>
    <row r="50" spans="1:10" ht="3" customHeight="1">
      <c r="A50" s="25"/>
      <c r="B50" s="66"/>
      <c r="C50" s="66"/>
      <c r="D50" s="66"/>
      <c r="E50" s="66"/>
      <c r="F50" s="66"/>
      <c r="G50" s="66"/>
      <c r="H50" s="66"/>
      <c r="I50" s="68"/>
      <c r="J50" s="68"/>
    </row>
    <row r="51" spans="1:10" ht="15" thickBot="1">
      <c r="A51" s="24">
        <v>2.2</v>
      </c>
      <c r="B51" s="69" t="s">
        <v>26</v>
      </c>
      <c r="C51" s="69"/>
      <c r="D51" s="69"/>
      <c r="E51" s="8" t="s">
        <v>4</v>
      </c>
      <c r="F51" s="8" t="s">
        <v>5</v>
      </c>
      <c r="G51" s="8" t="s">
        <v>6</v>
      </c>
      <c r="H51" s="8" t="s">
        <v>7</v>
      </c>
      <c r="I51" s="4"/>
      <c r="J51" s="4"/>
    </row>
    <row r="52" spans="1:10" ht="15" hidden="1" thickBot="1">
      <c r="A52" s="24"/>
      <c r="B52" s="15"/>
      <c r="C52" s="15"/>
      <c r="D52" s="15"/>
      <c r="E52" s="38" t="b">
        <v>0</v>
      </c>
      <c r="F52" s="38" t="b">
        <v>0</v>
      </c>
      <c r="G52" s="38" t="b">
        <v>0</v>
      </c>
      <c r="H52" s="38" t="b">
        <v>0</v>
      </c>
      <c r="I52" s="12">
        <f>IF(AND(E52=TRUE,F52=TRUE),2,IF(AND(E52=TRUE,G52=TRUE),2,IF(AND(E52=TRUE,H52=TRUE),2,IF(AND(F52=TRUE,G52=TRUE),2,IF(AND(F52=TRUE,H52=TRUE),2,IF(AND(G52=TRUE,H52=TRUE),2,1))))))</f>
        <v>1</v>
      </c>
      <c r="J52" s="4"/>
    </row>
    <row r="53" spans="2:10" ht="12" customHeight="1" thickBot="1">
      <c r="B53" s="65" t="s">
        <v>27</v>
      </c>
      <c r="C53" s="65"/>
      <c r="D53" s="65"/>
      <c r="E53" s="39"/>
      <c r="F53" s="39"/>
      <c r="G53" s="39"/>
      <c r="H53" s="39"/>
      <c r="I53" s="59"/>
      <c r="J53" s="62">
        <f>IF(I52=2,0,IF(E52=TRUE,4,IF(F52=TRUE,3,IF(G52=TRUE,2,IF(H52=TRUE,1,0)))))</f>
        <v>0</v>
      </c>
    </row>
    <row r="54" spans="2:10" ht="12" customHeight="1">
      <c r="B54" s="65" t="s">
        <v>28</v>
      </c>
      <c r="C54" s="65"/>
      <c r="D54" s="65"/>
      <c r="E54" s="67"/>
      <c r="F54" s="67"/>
      <c r="G54" s="67"/>
      <c r="H54" s="67"/>
      <c r="I54" s="60"/>
      <c r="J54" s="63"/>
    </row>
    <row r="55" spans="2:10" ht="12" customHeight="1" thickBot="1">
      <c r="B55" s="65"/>
      <c r="C55" s="65"/>
      <c r="D55" s="65"/>
      <c r="E55" s="67"/>
      <c r="F55" s="67"/>
      <c r="G55" s="67"/>
      <c r="H55" s="67"/>
      <c r="I55" s="61"/>
      <c r="J55" s="64"/>
    </row>
    <row r="56" spans="1:10" ht="3" customHeight="1">
      <c r="A56" s="25"/>
      <c r="B56" s="66"/>
      <c r="C56" s="66"/>
      <c r="D56" s="66"/>
      <c r="E56" s="66"/>
      <c r="F56" s="66"/>
      <c r="G56" s="66"/>
      <c r="H56" s="66"/>
      <c r="I56" s="68"/>
      <c r="J56" s="68"/>
    </row>
    <row r="57" spans="1:10" ht="15" thickBot="1">
      <c r="A57" s="24">
        <v>2.3</v>
      </c>
      <c r="B57" s="69" t="s">
        <v>29</v>
      </c>
      <c r="C57" s="69"/>
      <c r="D57" s="69"/>
      <c r="E57" s="8" t="s">
        <v>4</v>
      </c>
      <c r="F57" s="8" t="s">
        <v>5</v>
      </c>
      <c r="G57" s="8" t="s">
        <v>6</v>
      </c>
      <c r="H57" s="8" t="s">
        <v>7</v>
      </c>
      <c r="I57" s="4"/>
      <c r="J57" s="4"/>
    </row>
    <row r="58" spans="1:10" ht="15" hidden="1" thickBot="1">
      <c r="A58" s="24"/>
      <c r="B58" s="15"/>
      <c r="C58" s="15"/>
      <c r="D58" s="15"/>
      <c r="E58" s="38" t="b">
        <v>0</v>
      </c>
      <c r="F58" s="38" t="b">
        <v>0</v>
      </c>
      <c r="G58" s="38" t="b">
        <v>0</v>
      </c>
      <c r="H58" s="38" t="b">
        <v>0</v>
      </c>
      <c r="I58" s="12">
        <f>IF(AND(E58=TRUE,F58=TRUE),2,IF(AND(E58=TRUE,G58=TRUE),2,IF(AND(E58=TRUE,H58=TRUE),2,IF(AND(F58=TRUE,G58=TRUE),2,IF(AND(F58=TRUE,H58=TRUE),2,IF(AND(G58=TRUE,H58=TRUE),2,1))))))</f>
        <v>1</v>
      </c>
      <c r="J58" s="4"/>
    </row>
    <row r="59" spans="2:10" ht="12" customHeight="1" thickBot="1">
      <c r="B59" s="65" t="s">
        <v>30</v>
      </c>
      <c r="C59" s="65"/>
      <c r="D59" s="65"/>
      <c r="E59" s="39"/>
      <c r="F59" s="39"/>
      <c r="G59" s="39"/>
      <c r="H59" s="39"/>
      <c r="I59" s="59"/>
      <c r="J59" s="62">
        <f>IF(I58=2,0,IF(E58=TRUE,4,IF(F58=TRUE,3,IF(G58=TRUE,2,IF(H58=TRUE,1,0)))))</f>
        <v>0</v>
      </c>
    </row>
    <row r="60" spans="2:10" ht="12" customHeight="1">
      <c r="B60" s="65" t="s">
        <v>31</v>
      </c>
      <c r="C60" s="65"/>
      <c r="D60" s="65"/>
      <c r="E60" s="67"/>
      <c r="F60" s="67"/>
      <c r="G60" s="67"/>
      <c r="H60" s="67"/>
      <c r="I60" s="60"/>
      <c r="J60" s="63"/>
    </row>
    <row r="61" spans="2:10" ht="12" customHeight="1" thickBot="1">
      <c r="B61" s="65"/>
      <c r="C61" s="65"/>
      <c r="D61" s="65"/>
      <c r="E61" s="10"/>
      <c r="F61" s="10"/>
      <c r="G61" s="10"/>
      <c r="H61" s="10"/>
      <c r="I61" s="61"/>
      <c r="J61" s="64"/>
    </row>
    <row r="62" spans="1:10" ht="3" customHeight="1">
      <c r="A62" s="25"/>
      <c r="B62" s="66"/>
      <c r="C62" s="66"/>
      <c r="D62" s="66"/>
      <c r="E62" s="66"/>
      <c r="F62" s="66"/>
      <c r="G62" s="66"/>
      <c r="H62" s="66"/>
      <c r="I62" s="68"/>
      <c r="J62" s="68"/>
    </row>
    <row r="63" spans="1:10" ht="15" thickBot="1">
      <c r="A63" s="24">
        <v>2.4</v>
      </c>
      <c r="B63" s="69" t="s">
        <v>32</v>
      </c>
      <c r="C63" s="69"/>
      <c r="D63" s="69"/>
      <c r="E63" s="8" t="s">
        <v>4</v>
      </c>
      <c r="F63" s="8" t="s">
        <v>5</v>
      </c>
      <c r="G63" s="8" t="s">
        <v>6</v>
      </c>
      <c r="H63" s="8" t="s">
        <v>7</v>
      </c>
      <c r="I63" s="4"/>
      <c r="J63" s="4"/>
    </row>
    <row r="64" spans="1:10" ht="15" hidden="1" thickBot="1">
      <c r="A64" s="24"/>
      <c r="B64" s="15"/>
      <c r="C64" s="15"/>
      <c r="D64" s="15"/>
      <c r="E64" s="38" t="b">
        <v>0</v>
      </c>
      <c r="F64" s="38" t="b">
        <v>0</v>
      </c>
      <c r="G64" s="38" t="b">
        <v>0</v>
      </c>
      <c r="H64" s="38" t="b">
        <v>0</v>
      </c>
      <c r="I64" s="12">
        <f>IF(AND(E64=TRUE,F64=TRUE),2,IF(AND(E64=TRUE,G64=TRUE),2,IF(AND(E64=TRUE,H64=TRUE),2,IF(AND(F64=TRUE,G64=TRUE),2,IF(AND(F64=TRUE,H64=TRUE),2,IF(AND(G64=TRUE,H64=TRUE),2,1))))))</f>
        <v>1</v>
      </c>
      <c r="J64" s="4"/>
    </row>
    <row r="65" spans="2:10" ht="12" customHeight="1" thickBot="1">
      <c r="B65" s="65" t="s">
        <v>60</v>
      </c>
      <c r="C65" s="65"/>
      <c r="D65" s="65"/>
      <c r="E65" s="39"/>
      <c r="F65" s="39"/>
      <c r="G65" s="39"/>
      <c r="H65" s="39"/>
      <c r="I65" s="59"/>
      <c r="J65" s="62">
        <f>IF(I64=2,0,IF(E64=TRUE,4,IF(F64=TRUE,3,IF(G64=TRUE,2,IF(H64=TRUE,1,0)))))</f>
        <v>0</v>
      </c>
    </row>
    <row r="66" spans="2:10" ht="12" customHeight="1">
      <c r="B66" s="65" t="s">
        <v>61</v>
      </c>
      <c r="C66" s="65"/>
      <c r="D66" s="65"/>
      <c r="E66" s="67"/>
      <c r="F66" s="67"/>
      <c r="G66" s="67"/>
      <c r="H66" s="67"/>
      <c r="I66" s="60"/>
      <c r="J66" s="63"/>
    </row>
    <row r="67" spans="2:10" ht="12" customHeight="1" thickBot="1">
      <c r="B67" s="65" t="s">
        <v>62</v>
      </c>
      <c r="C67" s="65"/>
      <c r="D67" s="65"/>
      <c r="E67" s="67"/>
      <c r="F67" s="67"/>
      <c r="G67" s="67"/>
      <c r="H67" s="67"/>
      <c r="I67" s="61"/>
      <c r="J67" s="64"/>
    </row>
    <row r="68" spans="1:10" ht="3" customHeight="1" thickBot="1">
      <c r="A68" s="25"/>
      <c r="B68" s="66"/>
      <c r="C68" s="66"/>
      <c r="D68" s="66"/>
      <c r="E68" s="66"/>
      <c r="F68" s="66"/>
      <c r="G68" s="66"/>
      <c r="H68" s="66"/>
      <c r="I68" s="68"/>
      <c r="J68" s="68"/>
    </row>
    <row r="69" spans="1:10" ht="24" customHeight="1">
      <c r="A69" s="23" t="s">
        <v>33</v>
      </c>
      <c r="B69" s="57" t="s">
        <v>34</v>
      </c>
      <c r="C69" s="57"/>
      <c r="D69" s="57"/>
      <c r="E69" s="57"/>
      <c r="F69" s="57"/>
      <c r="G69" s="57"/>
      <c r="H69" s="57"/>
      <c r="I69" s="57"/>
      <c r="J69" s="57"/>
    </row>
    <row r="70" spans="1:10" ht="15" thickBot="1">
      <c r="A70" s="24">
        <v>3.1</v>
      </c>
      <c r="B70" s="69" t="s">
        <v>35</v>
      </c>
      <c r="C70" s="69"/>
      <c r="D70" s="69"/>
      <c r="E70" s="8" t="s">
        <v>4</v>
      </c>
      <c r="F70" s="8" t="s">
        <v>5</v>
      </c>
      <c r="G70" s="8" t="s">
        <v>6</v>
      </c>
      <c r="H70" s="8" t="s">
        <v>7</v>
      </c>
      <c r="I70" s="4"/>
      <c r="J70" s="4"/>
    </row>
    <row r="71" spans="1:10" ht="15" hidden="1" thickBot="1">
      <c r="A71" s="24"/>
      <c r="B71" s="15"/>
      <c r="C71" s="15"/>
      <c r="D71" s="15"/>
      <c r="E71" s="38" t="b">
        <v>0</v>
      </c>
      <c r="F71" s="38" t="b">
        <v>0</v>
      </c>
      <c r="G71" s="38" t="b">
        <v>0</v>
      </c>
      <c r="H71" s="38" t="b">
        <v>0</v>
      </c>
      <c r="I71" s="12">
        <f>IF(AND(E71=TRUE,F71=TRUE),2,IF(AND(E71=TRUE,G71=TRUE),2,IF(AND(E71=TRUE,H71=TRUE),2,IF(AND(F71=TRUE,G71=TRUE),2,IF(AND(F71=TRUE,H71=TRUE),2,IF(AND(G71=TRUE,H71=TRUE),2,1))))))</f>
        <v>1</v>
      </c>
      <c r="J71" s="4"/>
    </row>
    <row r="72" spans="2:10" ht="12" customHeight="1" thickBot="1">
      <c r="B72" s="65" t="s">
        <v>37</v>
      </c>
      <c r="C72" s="65"/>
      <c r="D72" s="65"/>
      <c r="E72" s="39"/>
      <c r="F72" s="39"/>
      <c r="G72" s="39"/>
      <c r="H72" s="39"/>
      <c r="I72" s="59"/>
      <c r="J72" s="62">
        <f>IF(I71=2,0,IF(E71=TRUE,4,IF(F71=TRUE,3,IF(G71=TRUE,2,IF(H71=TRUE,1,0)))))</f>
        <v>0</v>
      </c>
    </row>
    <row r="73" spans="2:10" ht="12" customHeight="1">
      <c r="B73" s="65" t="s">
        <v>36</v>
      </c>
      <c r="C73" s="65"/>
      <c r="D73" s="65"/>
      <c r="E73" s="67"/>
      <c r="F73" s="67"/>
      <c r="G73" s="67"/>
      <c r="H73" s="67"/>
      <c r="I73" s="60"/>
      <c r="J73" s="63"/>
    </row>
    <row r="74" spans="2:10" ht="12" customHeight="1" thickBot="1">
      <c r="B74" s="65"/>
      <c r="C74" s="65"/>
      <c r="D74" s="65"/>
      <c r="E74" s="67"/>
      <c r="F74" s="67"/>
      <c r="G74" s="67"/>
      <c r="H74" s="67"/>
      <c r="I74" s="61"/>
      <c r="J74" s="64"/>
    </row>
    <row r="75" spans="1:10" ht="3" customHeight="1">
      <c r="A75" s="25"/>
      <c r="B75" s="66"/>
      <c r="C75" s="66"/>
      <c r="D75" s="66"/>
      <c r="E75" s="66"/>
      <c r="F75" s="66"/>
      <c r="G75" s="66"/>
      <c r="H75" s="66"/>
      <c r="I75" s="70"/>
      <c r="J75" s="70"/>
    </row>
    <row r="76" spans="1:10" ht="15" thickBot="1">
      <c r="A76" s="24">
        <v>3.2</v>
      </c>
      <c r="B76" s="69" t="s">
        <v>38</v>
      </c>
      <c r="C76" s="69"/>
      <c r="D76" s="69"/>
      <c r="E76" s="8" t="s">
        <v>4</v>
      </c>
      <c r="F76" s="8" t="s">
        <v>5</v>
      </c>
      <c r="G76" s="8" t="s">
        <v>6</v>
      </c>
      <c r="H76" s="8" t="s">
        <v>7</v>
      </c>
      <c r="I76" s="4"/>
      <c r="J76" s="4"/>
    </row>
    <row r="77" spans="1:10" ht="15" hidden="1" thickBot="1">
      <c r="A77" s="24"/>
      <c r="B77" s="15"/>
      <c r="C77" s="15"/>
      <c r="D77" s="15"/>
      <c r="E77" s="38" t="b">
        <v>0</v>
      </c>
      <c r="F77" s="38" t="b">
        <v>0</v>
      </c>
      <c r="G77" s="38" t="b">
        <v>0</v>
      </c>
      <c r="H77" s="38" t="b">
        <v>0</v>
      </c>
      <c r="I77" s="12">
        <f>IF(AND(E77=TRUE,F77=TRUE),2,IF(AND(E77=TRUE,G77=TRUE),2,IF(AND(E77=TRUE,H77=TRUE),2,IF(AND(F77=TRUE,G77=TRUE),2,IF(AND(F77=TRUE,H77=TRUE),2,IF(AND(G77=TRUE,H77=TRUE),2,1))))))</f>
        <v>1</v>
      </c>
      <c r="J77" s="4"/>
    </row>
    <row r="78" spans="2:10" ht="12" customHeight="1" thickBot="1">
      <c r="B78" s="65" t="s">
        <v>69</v>
      </c>
      <c r="C78" s="65"/>
      <c r="D78" s="65"/>
      <c r="E78" s="39"/>
      <c r="F78" s="39"/>
      <c r="G78" s="39"/>
      <c r="H78" s="39"/>
      <c r="I78" s="59"/>
      <c r="J78" s="62">
        <f>IF(I77=2,0,IF(E77=TRUE,4,IF(F77=TRUE,3,IF(G77=TRUE,2,IF(H77=TRUE,1,0)))))</f>
        <v>0</v>
      </c>
    </row>
    <row r="79" spans="2:10" ht="12" customHeight="1">
      <c r="B79" s="65" t="s">
        <v>70</v>
      </c>
      <c r="C79" s="65"/>
      <c r="D79" s="65"/>
      <c r="E79" s="67"/>
      <c r="F79" s="67"/>
      <c r="G79" s="67"/>
      <c r="H79" s="67"/>
      <c r="I79" s="60"/>
      <c r="J79" s="63"/>
    </row>
    <row r="80" spans="2:10" ht="12" customHeight="1" thickBot="1">
      <c r="B80" s="65"/>
      <c r="C80" s="65"/>
      <c r="D80" s="65"/>
      <c r="E80" s="67"/>
      <c r="F80" s="67"/>
      <c r="G80" s="67"/>
      <c r="H80" s="67"/>
      <c r="I80" s="61"/>
      <c r="J80" s="64"/>
    </row>
    <row r="81" spans="1:10" ht="3" customHeight="1">
      <c r="A81" s="25"/>
      <c r="B81" s="66"/>
      <c r="C81" s="66"/>
      <c r="D81" s="66"/>
      <c r="E81" s="66"/>
      <c r="F81" s="66"/>
      <c r="G81" s="66"/>
      <c r="H81" s="66"/>
      <c r="I81" s="68"/>
      <c r="J81" s="68"/>
    </row>
    <row r="82" spans="1:10" ht="15" thickBot="1">
      <c r="A82" s="24">
        <v>3.3</v>
      </c>
      <c r="B82" s="69" t="s">
        <v>39</v>
      </c>
      <c r="C82" s="69"/>
      <c r="D82" s="69"/>
      <c r="E82" s="8" t="s">
        <v>4</v>
      </c>
      <c r="F82" s="8" t="s">
        <v>5</v>
      </c>
      <c r="G82" s="8" t="s">
        <v>6</v>
      </c>
      <c r="H82" s="8" t="s">
        <v>7</v>
      </c>
      <c r="I82" s="4"/>
      <c r="J82" s="4"/>
    </row>
    <row r="83" spans="1:10" ht="15" hidden="1" thickBot="1">
      <c r="A83" s="24"/>
      <c r="B83" s="15"/>
      <c r="C83" s="15"/>
      <c r="D83" s="15"/>
      <c r="E83" s="38" t="b">
        <v>0</v>
      </c>
      <c r="F83" s="38" t="b">
        <v>0</v>
      </c>
      <c r="G83" s="38" t="b">
        <v>0</v>
      </c>
      <c r="H83" s="38" t="b">
        <v>0</v>
      </c>
      <c r="I83" s="12">
        <f>IF(AND(E83=TRUE,F83=TRUE),2,IF(AND(E83=TRUE,G83=TRUE),2,IF(AND(E83=TRUE,H83=TRUE),2,IF(AND(F83=TRUE,G83=TRUE),2,IF(AND(F83=TRUE,H83=TRUE),2,IF(AND(G83=TRUE,H83=TRUE),2,1))))))</f>
        <v>1</v>
      </c>
      <c r="J83" s="4"/>
    </row>
    <row r="84" spans="2:10" ht="12" customHeight="1" thickBot="1">
      <c r="B84" s="65" t="s">
        <v>65</v>
      </c>
      <c r="C84" s="65"/>
      <c r="D84" s="65"/>
      <c r="E84" s="39"/>
      <c r="F84" s="39"/>
      <c r="G84" s="39"/>
      <c r="H84" s="39"/>
      <c r="I84" s="59"/>
      <c r="J84" s="62">
        <f>IF(I83=2,0,IF(E83=TRUE,4,IF(F83=TRUE,3,IF(G83=TRUE,2,IF(H83=TRUE,1,0)))))</f>
        <v>0</v>
      </c>
    </row>
    <row r="85" spans="2:10" ht="12" customHeight="1">
      <c r="B85" s="65" t="s">
        <v>64</v>
      </c>
      <c r="C85" s="65"/>
      <c r="D85" s="65"/>
      <c r="E85" s="67"/>
      <c r="F85" s="67"/>
      <c r="G85" s="67"/>
      <c r="H85" s="67"/>
      <c r="I85" s="60"/>
      <c r="J85" s="63"/>
    </row>
    <row r="86" spans="2:10" ht="12" customHeight="1" thickBot="1">
      <c r="B86" s="65" t="s">
        <v>63</v>
      </c>
      <c r="C86" s="65"/>
      <c r="D86" s="65"/>
      <c r="E86" s="67"/>
      <c r="F86" s="67"/>
      <c r="G86" s="67"/>
      <c r="H86" s="67"/>
      <c r="I86" s="61"/>
      <c r="J86" s="64"/>
    </row>
    <row r="87" spans="1:10" ht="3" customHeight="1">
      <c r="A87" s="25"/>
      <c r="B87" s="66"/>
      <c r="C87" s="66"/>
      <c r="D87" s="66"/>
      <c r="E87" s="66"/>
      <c r="F87" s="66"/>
      <c r="G87" s="66"/>
      <c r="H87" s="66"/>
      <c r="I87" s="68"/>
      <c r="J87" s="68"/>
    </row>
    <row r="88" spans="1:10" ht="15" thickBot="1">
      <c r="A88" s="24">
        <v>3.4</v>
      </c>
      <c r="B88" s="69" t="s">
        <v>40</v>
      </c>
      <c r="C88" s="69"/>
      <c r="D88" s="69"/>
      <c r="E88" s="8" t="s">
        <v>4</v>
      </c>
      <c r="F88" s="8" t="s">
        <v>5</v>
      </c>
      <c r="G88" s="8" t="s">
        <v>6</v>
      </c>
      <c r="H88" s="8" t="s">
        <v>7</v>
      </c>
      <c r="I88" s="4"/>
      <c r="J88" s="4"/>
    </row>
    <row r="89" spans="1:10" ht="15" hidden="1" thickBot="1">
      <c r="A89" s="24"/>
      <c r="B89" s="15"/>
      <c r="C89" s="15"/>
      <c r="D89" s="15"/>
      <c r="E89" s="38" t="b">
        <v>0</v>
      </c>
      <c r="F89" s="38" t="b">
        <v>0</v>
      </c>
      <c r="G89" s="38" t="b">
        <v>0</v>
      </c>
      <c r="H89" s="38" t="b">
        <v>0</v>
      </c>
      <c r="I89" s="12">
        <f>IF(AND(E89=TRUE,F89=TRUE),2,IF(AND(E89=TRUE,G89=TRUE),2,IF(AND(E89=TRUE,H89=TRUE),2,IF(AND(F89=TRUE,G89=TRUE),2,IF(AND(F89=TRUE,H89=TRUE),2,IF(AND(G89=TRUE,H89=TRUE),2,1))))))</f>
        <v>1</v>
      </c>
      <c r="J89" s="4"/>
    </row>
    <row r="90" spans="2:10" ht="12" customHeight="1" thickBot="1">
      <c r="B90" s="65" t="s">
        <v>71</v>
      </c>
      <c r="C90" s="65"/>
      <c r="D90" s="65"/>
      <c r="E90" s="39"/>
      <c r="F90" s="39"/>
      <c r="G90" s="39"/>
      <c r="H90" s="39"/>
      <c r="I90" s="59"/>
      <c r="J90" s="62">
        <f>IF(I89=2,0,IF(E89=TRUE,4,IF(F89=TRUE,3,IF(G89=TRUE,2,IF(H89=TRUE,1,0)))))</f>
        <v>0</v>
      </c>
    </row>
    <row r="91" spans="2:10" ht="12" customHeight="1">
      <c r="B91" s="65" t="s">
        <v>41</v>
      </c>
      <c r="C91" s="65"/>
      <c r="D91" s="65"/>
      <c r="E91" s="67"/>
      <c r="F91" s="67"/>
      <c r="G91" s="67"/>
      <c r="H91" s="67"/>
      <c r="I91" s="60"/>
      <c r="J91" s="63"/>
    </row>
    <row r="92" spans="2:10" ht="12" customHeight="1" thickBot="1">
      <c r="B92" s="65"/>
      <c r="C92" s="65"/>
      <c r="D92" s="65"/>
      <c r="E92" s="67"/>
      <c r="F92" s="67"/>
      <c r="G92" s="67"/>
      <c r="H92" s="67"/>
      <c r="I92" s="61"/>
      <c r="J92" s="64"/>
    </row>
    <row r="93" spans="1:10" ht="3" customHeight="1" thickBot="1">
      <c r="A93" s="25"/>
      <c r="B93" s="66"/>
      <c r="C93" s="66"/>
      <c r="D93" s="66"/>
      <c r="E93" s="66"/>
      <c r="F93" s="66"/>
      <c r="G93" s="66"/>
      <c r="H93" s="66"/>
      <c r="I93" s="68"/>
      <c r="J93" s="68"/>
    </row>
    <row r="94" spans="1:10" ht="24" customHeight="1">
      <c r="A94" s="23" t="s">
        <v>42</v>
      </c>
      <c r="B94" s="57" t="s">
        <v>43</v>
      </c>
      <c r="C94" s="57"/>
      <c r="D94" s="57"/>
      <c r="E94" s="57"/>
      <c r="F94" s="57"/>
      <c r="G94" s="57"/>
      <c r="H94" s="57"/>
      <c r="I94" s="57"/>
      <c r="J94" s="57"/>
    </row>
    <row r="95" spans="1:10" ht="15" thickBot="1">
      <c r="A95" s="24">
        <v>4.1</v>
      </c>
      <c r="B95" s="69" t="s">
        <v>44</v>
      </c>
      <c r="C95" s="69"/>
      <c r="D95" s="69"/>
      <c r="E95" s="8" t="s">
        <v>4</v>
      </c>
      <c r="F95" s="8" t="s">
        <v>5</v>
      </c>
      <c r="G95" s="8" t="s">
        <v>6</v>
      </c>
      <c r="H95" s="8" t="s">
        <v>7</v>
      </c>
      <c r="I95" s="4"/>
      <c r="J95" s="4"/>
    </row>
    <row r="96" spans="1:10" ht="15" hidden="1" thickBot="1">
      <c r="A96" s="24"/>
      <c r="B96" s="15"/>
      <c r="C96" s="15"/>
      <c r="D96" s="15"/>
      <c r="E96" s="38" t="b">
        <v>0</v>
      </c>
      <c r="F96" s="38" t="b">
        <v>0</v>
      </c>
      <c r="G96" s="38" t="b">
        <v>0</v>
      </c>
      <c r="H96" s="38" t="b">
        <v>0</v>
      </c>
      <c r="I96" s="12">
        <f>IF(AND(E96=TRUE,F96=TRUE),2,IF(AND(E96=TRUE,G96=TRUE),2,IF(AND(E96=TRUE,H96=TRUE),2,IF(AND(F96=TRUE,G96=TRUE),2,IF(AND(F96=TRUE,H96=TRUE),2,IF(AND(G96=TRUE,H96=TRUE),2,1))))))</f>
        <v>1</v>
      </c>
      <c r="J96" s="4"/>
    </row>
    <row r="97" spans="2:10" ht="12" customHeight="1" thickBot="1">
      <c r="B97" s="65" t="s">
        <v>72</v>
      </c>
      <c r="C97" s="65"/>
      <c r="D97" s="65"/>
      <c r="E97" s="39"/>
      <c r="F97" s="39"/>
      <c r="G97" s="39"/>
      <c r="H97" s="39"/>
      <c r="I97" s="59"/>
      <c r="J97" s="62">
        <f>IF(I96=2,0,IF(E96=TRUE,4,IF(F96=TRUE,3,IF(G96=TRUE,2,IF(H96=TRUE,1,0)))))</f>
        <v>0</v>
      </c>
    </row>
    <row r="98" spans="2:10" ht="12" customHeight="1">
      <c r="B98" s="65"/>
      <c r="C98" s="65"/>
      <c r="D98" s="65"/>
      <c r="E98" s="67"/>
      <c r="F98" s="67"/>
      <c r="G98" s="67"/>
      <c r="H98" s="67"/>
      <c r="I98" s="60"/>
      <c r="J98" s="63"/>
    </row>
    <row r="99" spans="2:10" ht="12" customHeight="1" thickBot="1">
      <c r="B99" s="65"/>
      <c r="C99" s="65"/>
      <c r="D99" s="65"/>
      <c r="E99" s="67"/>
      <c r="F99" s="67"/>
      <c r="G99" s="67"/>
      <c r="H99" s="67"/>
      <c r="I99" s="61"/>
      <c r="J99" s="64"/>
    </row>
    <row r="100" spans="1:10" ht="3" customHeight="1">
      <c r="A100" s="25"/>
      <c r="B100" s="66"/>
      <c r="C100" s="66"/>
      <c r="D100" s="66"/>
      <c r="E100" s="66"/>
      <c r="F100" s="66"/>
      <c r="G100" s="66"/>
      <c r="H100" s="66"/>
      <c r="I100" s="68"/>
      <c r="J100" s="68"/>
    </row>
    <row r="101" spans="1:10" ht="15" thickBot="1">
      <c r="A101" s="24">
        <v>4.2</v>
      </c>
      <c r="B101" s="69" t="s">
        <v>45</v>
      </c>
      <c r="C101" s="69"/>
      <c r="D101" s="69"/>
      <c r="E101" s="8" t="s">
        <v>4</v>
      </c>
      <c r="F101" s="8" t="s">
        <v>5</v>
      </c>
      <c r="G101" s="8" t="s">
        <v>6</v>
      </c>
      <c r="H101" s="8" t="s">
        <v>7</v>
      </c>
      <c r="I101" s="4"/>
      <c r="J101" s="4"/>
    </row>
    <row r="102" spans="1:10" ht="15" hidden="1" thickBot="1">
      <c r="A102" s="24"/>
      <c r="B102" s="15"/>
      <c r="C102" s="15"/>
      <c r="D102" s="15"/>
      <c r="E102" s="38" t="b">
        <v>0</v>
      </c>
      <c r="F102" s="38" t="b">
        <v>0</v>
      </c>
      <c r="G102" s="38" t="b">
        <v>0</v>
      </c>
      <c r="H102" s="38" t="b">
        <v>0</v>
      </c>
      <c r="I102" s="12">
        <f>IF(AND(E102=TRUE,F102=TRUE),2,IF(AND(E102=TRUE,G102=TRUE),2,IF(AND(E102=TRUE,H102=TRUE),2,IF(AND(F102=TRUE,G102=TRUE),2,IF(AND(F102=TRUE,H102=TRUE),2,IF(AND(G102=TRUE,H102=TRUE),2,1))))))</f>
        <v>1</v>
      </c>
      <c r="J102" s="4"/>
    </row>
    <row r="103" spans="2:10" ht="12" customHeight="1" thickBot="1">
      <c r="B103" s="65" t="s">
        <v>66</v>
      </c>
      <c r="C103" s="65"/>
      <c r="D103" s="65"/>
      <c r="E103" s="39"/>
      <c r="F103" s="39"/>
      <c r="G103" s="39"/>
      <c r="H103" s="39"/>
      <c r="I103" s="59"/>
      <c r="J103" s="62">
        <f>IF(I102=2,0,IF(E102=TRUE,4,IF(F102=TRUE,3,IF(G102=TRUE,2,IF(H102=TRUE,1,0)))))</f>
        <v>0</v>
      </c>
    </row>
    <row r="104" spans="2:10" ht="12" customHeight="1">
      <c r="B104" s="65"/>
      <c r="C104" s="65"/>
      <c r="D104" s="65"/>
      <c r="E104" s="67"/>
      <c r="F104" s="67"/>
      <c r="G104" s="67"/>
      <c r="H104" s="67"/>
      <c r="I104" s="60"/>
      <c r="J104" s="63"/>
    </row>
    <row r="105" spans="2:10" ht="12" customHeight="1" thickBot="1">
      <c r="B105" s="65"/>
      <c r="C105" s="65"/>
      <c r="D105" s="65"/>
      <c r="E105" s="67"/>
      <c r="F105" s="67"/>
      <c r="G105" s="67"/>
      <c r="H105" s="67"/>
      <c r="I105" s="61"/>
      <c r="J105" s="64"/>
    </row>
    <row r="106" spans="1:10" ht="3" customHeight="1">
      <c r="A106" s="25"/>
      <c r="B106" s="66"/>
      <c r="C106" s="66"/>
      <c r="D106" s="66"/>
      <c r="E106" s="66"/>
      <c r="F106" s="66"/>
      <c r="G106" s="66"/>
      <c r="H106" s="66"/>
      <c r="I106" s="68"/>
      <c r="J106" s="68"/>
    </row>
    <row r="107" spans="1:10" ht="15" thickBot="1">
      <c r="A107" s="24">
        <v>4.3</v>
      </c>
      <c r="B107" s="69" t="s">
        <v>46</v>
      </c>
      <c r="C107" s="69"/>
      <c r="D107" s="69"/>
      <c r="E107" s="8" t="s">
        <v>4</v>
      </c>
      <c r="F107" s="8" t="s">
        <v>5</v>
      </c>
      <c r="G107" s="8" t="s">
        <v>6</v>
      </c>
      <c r="H107" s="8" t="s">
        <v>7</v>
      </c>
      <c r="I107" s="4"/>
      <c r="J107" s="4"/>
    </row>
    <row r="108" spans="1:10" ht="15" hidden="1" thickBot="1">
      <c r="A108" s="24"/>
      <c r="B108" s="15"/>
      <c r="C108" s="15"/>
      <c r="D108" s="15"/>
      <c r="E108" s="38" t="b">
        <v>0</v>
      </c>
      <c r="F108" s="38" t="b">
        <v>0</v>
      </c>
      <c r="G108" s="38" t="b">
        <v>0</v>
      </c>
      <c r="H108" s="38" t="b">
        <v>0</v>
      </c>
      <c r="I108" s="12">
        <f>IF(AND(E108=TRUE,F108=TRUE),2,IF(AND(E108=TRUE,G108=TRUE),2,IF(AND(E108=TRUE,H108=TRUE),2,IF(AND(F108=TRUE,G108=TRUE),2,IF(AND(F108=TRUE,H108=TRUE),2,IF(AND(G108=TRUE,H108=TRUE),2,1))))))</f>
        <v>1</v>
      </c>
      <c r="J108" s="4"/>
    </row>
    <row r="109" spans="2:10" ht="12" customHeight="1" thickBot="1">
      <c r="B109" s="65" t="s">
        <v>73</v>
      </c>
      <c r="C109" s="65"/>
      <c r="D109" s="65"/>
      <c r="E109" s="39"/>
      <c r="F109" s="39"/>
      <c r="G109" s="39"/>
      <c r="H109" s="39"/>
      <c r="I109" s="59"/>
      <c r="J109" s="62">
        <f>IF(I108=2,0,IF(E108=TRUE,4,IF(F108=TRUE,3,IF(G108=TRUE,2,IF(H108=TRUE,1,0)))))</f>
        <v>0</v>
      </c>
    </row>
    <row r="110" spans="2:10" ht="12" customHeight="1">
      <c r="B110" s="65"/>
      <c r="C110" s="65"/>
      <c r="D110" s="65"/>
      <c r="E110" s="67"/>
      <c r="F110" s="67"/>
      <c r="G110" s="67"/>
      <c r="H110" s="67"/>
      <c r="I110" s="60"/>
      <c r="J110" s="63"/>
    </row>
    <row r="111" spans="2:10" ht="12" customHeight="1" thickBot="1">
      <c r="B111" s="65"/>
      <c r="C111" s="65"/>
      <c r="D111" s="65"/>
      <c r="E111" s="67"/>
      <c r="F111" s="67"/>
      <c r="G111" s="67"/>
      <c r="H111" s="67"/>
      <c r="I111" s="61"/>
      <c r="J111" s="64"/>
    </row>
    <row r="112" spans="1:10" ht="3" customHeight="1">
      <c r="A112" s="25"/>
      <c r="B112" s="66"/>
      <c r="C112" s="66"/>
      <c r="D112" s="66"/>
      <c r="E112" s="66"/>
      <c r="F112" s="66"/>
      <c r="G112" s="66"/>
      <c r="H112" s="66"/>
      <c r="I112" s="68"/>
      <c r="J112" s="68"/>
    </row>
    <row r="113" spans="1:10" ht="15" thickBot="1">
      <c r="A113" s="24">
        <v>4.4</v>
      </c>
      <c r="B113" s="69" t="s">
        <v>47</v>
      </c>
      <c r="C113" s="69"/>
      <c r="D113" s="69"/>
      <c r="E113" s="8" t="s">
        <v>4</v>
      </c>
      <c r="F113" s="8" t="s">
        <v>5</v>
      </c>
      <c r="G113" s="8" t="s">
        <v>6</v>
      </c>
      <c r="H113" s="8" t="s">
        <v>7</v>
      </c>
      <c r="I113" s="4"/>
      <c r="J113" s="4"/>
    </row>
    <row r="114" spans="1:10" ht="15" hidden="1" thickBot="1">
      <c r="A114" s="24"/>
      <c r="B114" s="15"/>
      <c r="C114" s="15"/>
      <c r="D114" s="15"/>
      <c r="E114" s="38" t="b">
        <v>0</v>
      </c>
      <c r="F114" s="38" t="b">
        <v>0</v>
      </c>
      <c r="G114" s="38" t="b">
        <v>0</v>
      </c>
      <c r="H114" s="38" t="b">
        <v>0</v>
      </c>
      <c r="I114" s="12">
        <f>IF(AND(E114=TRUE,F114=TRUE),2,IF(AND(E114=TRUE,G114=TRUE),2,IF(AND(E114=TRUE,H114=TRUE),2,IF(AND(F114=TRUE,G114=TRUE),2,IF(AND(F114=TRUE,H114=TRUE),2,IF(AND(G114=TRUE,H114=TRUE),2,1))))))</f>
        <v>1</v>
      </c>
      <c r="J114" s="4"/>
    </row>
    <row r="115" spans="2:10" ht="12" customHeight="1" thickBot="1">
      <c r="B115" s="65" t="s">
        <v>67</v>
      </c>
      <c r="C115" s="65"/>
      <c r="D115" s="65"/>
      <c r="E115" s="39"/>
      <c r="F115" s="39"/>
      <c r="G115" s="39"/>
      <c r="H115" s="39"/>
      <c r="I115" s="59"/>
      <c r="J115" s="62">
        <f>IF(I114=2,0,IF(E114=TRUE,4,IF(F114=TRUE,3,IF(G114=TRUE,2,IF(H114=TRUE,1,0)))))</f>
        <v>0</v>
      </c>
    </row>
    <row r="116" spans="2:10" ht="12" customHeight="1">
      <c r="B116" s="65" t="s">
        <v>68</v>
      </c>
      <c r="C116" s="65"/>
      <c r="D116" s="65"/>
      <c r="E116" s="67"/>
      <c r="F116" s="67"/>
      <c r="G116" s="67"/>
      <c r="H116" s="67"/>
      <c r="I116" s="60"/>
      <c r="J116" s="63"/>
    </row>
    <row r="117" spans="2:10" ht="12" customHeight="1" thickBot="1">
      <c r="B117" s="65"/>
      <c r="C117" s="65"/>
      <c r="D117" s="65"/>
      <c r="E117" s="67"/>
      <c r="F117" s="67"/>
      <c r="G117" s="67"/>
      <c r="H117" s="67"/>
      <c r="I117" s="61"/>
      <c r="J117" s="64"/>
    </row>
    <row r="118" spans="1:10" ht="3" customHeight="1" thickBot="1">
      <c r="A118" s="25"/>
      <c r="B118" s="66"/>
      <c r="C118" s="66"/>
      <c r="D118" s="66"/>
      <c r="E118" s="66"/>
      <c r="F118" s="66"/>
      <c r="G118" s="66"/>
      <c r="H118" s="66"/>
      <c r="I118" s="68"/>
      <c r="J118" s="68"/>
    </row>
    <row r="119" spans="1:10" ht="24" customHeight="1">
      <c r="A119" s="23" t="s">
        <v>48</v>
      </c>
      <c r="B119" s="57" t="s">
        <v>50</v>
      </c>
      <c r="C119" s="57"/>
      <c r="D119" s="57"/>
      <c r="E119" s="57"/>
      <c r="F119" s="57"/>
      <c r="G119" s="57"/>
      <c r="H119" s="57"/>
      <c r="I119" s="57"/>
      <c r="J119" s="57"/>
    </row>
    <row r="120" spans="1:10" ht="15" thickBot="1">
      <c r="A120" s="24">
        <v>5.1</v>
      </c>
      <c r="B120" s="69" t="s">
        <v>54</v>
      </c>
      <c r="C120" s="69"/>
      <c r="D120" s="69"/>
      <c r="E120" s="8" t="s">
        <v>4</v>
      </c>
      <c r="F120" s="8" t="s">
        <v>5</v>
      </c>
      <c r="G120" s="8" t="s">
        <v>6</v>
      </c>
      <c r="H120" s="8" t="s">
        <v>7</v>
      </c>
      <c r="I120" s="4"/>
      <c r="J120" s="4"/>
    </row>
    <row r="121" spans="1:10" ht="15" hidden="1" thickBot="1">
      <c r="A121" s="24"/>
      <c r="B121" s="15"/>
      <c r="C121" s="15"/>
      <c r="D121" s="15"/>
      <c r="E121" s="38" t="b">
        <v>0</v>
      </c>
      <c r="F121" s="38" t="b">
        <v>0</v>
      </c>
      <c r="G121" s="38" t="b">
        <v>0</v>
      </c>
      <c r="H121" s="38" t="b">
        <v>0</v>
      </c>
      <c r="I121" s="12">
        <f>IF(AND(E121=TRUE,F121=TRUE),2,IF(AND(E121=TRUE,G121=TRUE),2,IF(AND(E121=TRUE,H121=TRUE),2,IF(AND(F121=TRUE,G121=TRUE),2,IF(AND(F121=TRUE,H121=TRUE),2,IF(AND(G121=TRUE,H121=TRUE),2,1))))))</f>
        <v>1</v>
      </c>
      <c r="J121" s="4"/>
    </row>
    <row r="122" spans="2:10" ht="12" customHeight="1" thickBot="1">
      <c r="B122" s="65" t="s">
        <v>51</v>
      </c>
      <c r="C122" s="65"/>
      <c r="D122" s="65"/>
      <c r="E122" s="39"/>
      <c r="F122" s="39"/>
      <c r="G122" s="39"/>
      <c r="H122" s="39"/>
      <c r="I122" s="59"/>
      <c r="J122" s="62">
        <f>IF(I121=2,0,IF(E121=TRUE,4,IF(F121=TRUE,3,IF(G121=TRUE,2,IF(H121=TRUE,1,0)))))</f>
        <v>0</v>
      </c>
    </row>
    <row r="123" spans="2:10" ht="12" customHeight="1">
      <c r="B123" s="65"/>
      <c r="C123" s="65"/>
      <c r="D123" s="65"/>
      <c r="E123" s="67"/>
      <c r="F123" s="67"/>
      <c r="G123" s="67"/>
      <c r="H123" s="67"/>
      <c r="I123" s="60"/>
      <c r="J123" s="63"/>
    </row>
    <row r="124" spans="2:10" ht="12" customHeight="1" thickBot="1">
      <c r="B124" s="65"/>
      <c r="C124" s="65"/>
      <c r="D124" s="65"/>
      <c r="E124" s="67"/>
      <c r="F124" s="67"/>
      <c r="G124" s="67"/>
      <c r="H124" s="67"/>
      <c r="I124" s="61"/>
      <c r="J124" s="64"/>
    </row>
    <row r="125" spans="1:10" ht="3" customHeight="1">
      <c r="A125" s="25"/>
      <c r="B125" s="66"/>
      <c r="C125" s="66"/>
      <c r="D125" s="66"/>
      <c r="E125" s="66"/>
      <c r="F125" s="66"/>
      <c r="G125" s="66"/>
      <c r="H125" s="66"/>
      <c r="I125" s="68"/>
      <c r="J125" s="68"/>
    </row>
    <row r="126" spans="1:10" ht="14.25" customHeight="1" thickBot="1">
      <c r="A126" s="24">
        <v>5.2</v>
      </c>
      <c r="B126" s="69" t="s">
        <v>53</v>
      </c>
      <c r="C126" s="69"/>
      <c r="D126" s="69"/>
      <c r="E126" s="8" t="s">
        <v>4</v>
      </c>
      <c r="F126" s="8" t="s">
        <v>5</v>
      </c>
      <c r="G126" s="8" t="s">
        <v>6</v>
      </c>
      <c r="H126" s="8" t="s">
        <v>7</v>
      </c>
      <c r="I126" s="4"/>
      <c r="J126" s="4"/>
    </row>
    <row r="127" spans="1:10" ht="15" hidden="1" thickBot="1">
      <c r="A127" s="24"/>
      <c r="B127" s="15"/>
      <c r="C127" s="15"/>
      <c r="D127" s="15"/>
      <c r="E127" s="38" t="b">
        <v>0</v>
      </c>
      <c r="F127" s="38" t="b">
        <v>0</v>
      </c>
      <c r="G127" s="38" t="b">
        <v>0</v>
      </c>
      <c r="H127" s="38" t="b">
        <v>0</v>
      </c>
      <c r="I127" s="12">
        <f>IF(AND(E127=TRUE,F127=TRUE),2,IF(AND(E127=TRUE,G127=TRUE),2,IF(AND(E127=TRUE,H127=TRUE),2,IF(AND(F127=TRUE,G127=TRUE),2,IF(AND(F127=TRUE,H127=TRUE),2,IF(AND(G127=TRUE,H127=TRUE),2,1))))))</f>
        <v>1</v>
      </c>
      <c r="J127" s="4"/>
    </row>
    <row r="128" spans="2:10" ht="12" customHeight="1" thickBot="1">
      <c r="B128" s="65" t="s">
        <v>52</v>
      </c>
      <c r="C128" s="65"/>
      <c r="D128" s="65"/>
      <c r="E128" s="39"/>
      <c r="F128" s="39"/>
      <c r="G128" s="39"/>
      <c r="H128" s="39"/>
      <c r="I128" s="59"/>
      <c r="J128" s="62">
        <f>IF(I127=2,0,IF(E127=TRUE,4,IF(F127=TRUE,3,IF(G127=TRUE,2,IF(H127=TRUE,1,0)))))</f>
        <v>0</v>
      </c>
    </row>
    <row r="129" spans="2:10" ht="12" customHeight="1">
      <c r="B129" s="65"/>
      <c r="C129" s="65"/>
      <c r="D129" s="65"/>
      <c r="E129" s="67"/>
      <c r="F129" s="67"/>
      <c r="G129" s="67"/>
      <c r="H129" s="67"/>
      <c r="I129" s="60"/>
      <c r="J129" s="63"/>
    </row>
    <row r="130" spans="2:10" ht="12" customHeight="1" thickBot="1">
      <c r="B130" s="65"/>
      <c r="C130" s="65"/>
      <c r="D130" s="65"/>
      <c r="E130" s="67"/>
      <c r="F130" s="67"/>
      <c r="G130" s="67"/>
      <c r="H130" s="67"/>
      <c r="I130" s="61"/>
      <c r="J130" s="64"/>
    </row>
    <row r="131" spans="1:10" ht="3" customHeight="1" thickBot="1">
      <c r="A131" s="25"/>
      <c r="B131" s="18"/>
      <c r="C131" s="18"/>
      <c r="D131" s="18"/>
      <c r="E131" s="18"/>
      <c r="F131" s="18"/>
      <c r="G131" s="18"/>
      <c r="H131" s="18"/>
      <c r="I131" s="27"/>
      <c r="J131" s="27"/>
    </row>
    <row r="132" spans="1:10" ht="3" customHeight="1" thickBot="1">
      <c r="A132" s="25"/>
      <c r="B132" s="29"/>
      <c r="C132" s="29"/>
      <c r="D132" s="29"/>
      <c r="E132" s="29"/>
      <c r="F132" s="29"/>
      <c r="G132" s="29"/>
      <c r="H132" s="29"/>
      <c r="I132" s="27"/>
      <c r="J132" s="27"/>
    </row>
    <row r="133" spans="1:10" ht="24" customHeight="1">
      <c r="A133" s="23" t="s">
        <v>75</v>
      </c>
      <c r="B133" s="58" t="s">
        <v>85</v>
      </c>
      <c r="C133" s="58"/>
      <c r="D133" s="58"/>
      <c r="E133" s="5"/>
      <c r="F133" s="5"/>
      <c r="G133" s="5"/>
      <c r="H133" s="30"/>
      <c r="I133" s="28" t="s">
        <v>55</v>
      </c>
      <c r="J133" s="32">
        <f>SUM(J22,J28,J34,J40,J47,J53,J59,J65,J72,J78,J84,J90,J97,J103,J109,J115,J122,J128)</f>
        <v>0</v>
      </c>
    </row>
    <row r="134" spans="1:10" ht="15.75" customHeight="1" hidden="1">
      <c r="A134" s="23"/>
      <c r="B134" s="5"/>
      <c r="C134" s="5"/>
      <c r="D134" s="5"/>
      <c r="E134" s="5"/>
      <c r="F134" s="5"/>
      <c r="G134" s="5"/>
      <c r="H134" s="5"/>
      <c r="I134" s="50" t="s">
        <v>88</v>
      </c>
      <c r="J134" s="31">
        <f>COUNTIF((J22:J130),0)</f>
        <v>18</v>
      </c>
    </row>
    <row r="135" spans="1:10" ht="15.75" customHeight="1" hidden="1">
      <c r="A135" s="23"/>
      <c r="B135" s="5"/>
      <c r="C135" s="5"/>
      <c r="D135" s="5"/>
      <c r="E135" s="5"/>
      <c r="F135" s="5"/>
      <c r="G135" s="5"/>
      <c r="H135" s="5"/>
      <c r="I135" s="50" t="s">
        <v>50</v>
      </c>
      <c r="J135" s="31">
        <f>COUNTIF((J122:J131),0)</f>
        <v>2</v>
      </c>
    </row>
    <row r="136" spans="1:10" ht="18" customHeight="1" thickBot="1">
      <c r="A136" s="23"/>
      <c r="B136" s="5"/>
      <c r="C136" s="5"/>
      <c r="D136" s="5"/>
      <c r="E136" s="5"/>
      <c r="F136" s="5"/>
      <c r="G136" s="5"/>
      <c r="H136" s="5"/>
      <c r="I136" s="33" t="s">
        <v>56</v>
      </c>
      <c r="J136" s="34">
        <f>IF(J134&gt;2,"",IF(J134=18,"",IF((J134-J135)&gt;0,"",(5/((18-J134)*4)*J133)+1)))</f>
      </c>
    </row>
    <row r="137" spans="1:11" ht="28.5" customHeight="1" thickBot="1">
      <c r="A137" s="23"/>
      <c r="B137" s="88" t="s">
        <v>87</v>
      </c>
      <c r="C137" s="88"/>
      <c r="D137" s="88"/>
      <c r="E137" s="88"/>
      <c r="F137" s="88"/>
      <c r="G137" s="88"/>
      <c r="H137" s="89"/>
      <c r="I137" s="35" t="s">
        <v>74</v>
      </c>
      <c r="J137" s="36">
        <f>IF(J136="","",ROUND(J136*2,0)/2)</f>
      </c>
      <c r="K137" s="5"/>
    </row>
    <row r="138" spans="1:10" ht="3" customHeight="1" thickBot="1">
      <c r="A138" s="23"/>
      <c r="B138" s="6"/>
      <c r="C138" s="6"/>
      <c r="D138" s="6"/>
      <c r="E138" s="6"/>
      <c r="F138" s="6"/>
      <c r="G138" s="6"/>
      <c r="H138" s="6"/>
      <c r="I138" s="7"/>
      <c r="J138" s="26"/>
    </row>
    <row r="139" spans="1:10" ht="24" customHeight="1">
      <c r="A139" s="23" t="s">
        <v>77</v>
      </c>
      <c r="B139" s="57" t="s">
        <v>76</v>
      </c>
      <c r="C139" s="57"/>
      <c r="D139" s="57"/>
      <c r="E139" s="57"/>
      <c r="F139" s="57"/>
      <c r="G139" s="57"/>
      <c r="H139" s="57"/>
      <c r="I139" s="57"/>
      <c r="J139" s="57"/>
    </row>
    <row r="140" spans="2:10" ht="75.75" customHeight="1">
      <c r="B140" s="87"/>
      <c r="C140" s="87"/>
      <c r="D140" s="87"/>
      <c r="E140" s="87"/>
      <c r="F140" s="87"/>
      <c r="G140" s="87"/>
      <c r="H140" s="87"/>
      <c r="I140" s="87"/>
      <c r="J140" s="87"/>
    </row>
    <row r="141" spans="1:10" ht="3" customHeight="1" thickBot="1">
      <c r="A141" s="23"/>
      <c r="B141" s="6"/>
      <c r="C141" s="6"/>
      <c r="D141" s="6"/>
      <c r="E141" s="6"/>
      <c r="F141" s="6"/>
      <c r="G141" s="6"/>
      <c r="H141" s="6"/>
      <c r="I141" s="7"/>
      <c r="J141" s="26"/>
    </row>
    <row r="142" spans="1:10" ht="24" customHeight="1">
      <c r="A142" s="23" t="s">
        <v>82</v>
      </c>
      <c r="B142" s="57" t="s">
        <v>78</v>
      </c>
      <c r="C142" s="57"/>
      <c r="D142" s="57"/>
      <c r="E142" s="57"/>
      <c r="F142" s="57"/>
      <c r="G142" s="57"/>
      <c r="H142" s="57"/>
      <c r="I142" s="57"/>
      <c r="J142" s="57"/>
    </row>
    <row r="143" spans="2:10" ht="23.25" customHeight="1">
      <c r="B143" s="37" t="s">
        <v>81</v>
      </c>
      <c r="C143" s="55"/>
      <c r="D143" s="55"/>
      <c r="E143" s="54" t="s">
        <v>79</v>
      </c>
      <c r="F143" s="54"/>
      <c r="G143" s="54"/>
      <c r="H143" s="54"/>
      <c r="I143" s="54"/>
      <c r="J143" s="54"/>
    </row>
    <row r="144" spans="2:10" ht="3" customHeight="1">
      <c r="B144" s="53"/>
      <c r="C144" s="53"/>
      <c r="D144" s="53"/>
      <c r="E144" s="53"/>
      <c r="F144" s="53"/>
      <c r="G144" s="53"/>
      <c r="H144" s="53"/>
      <c r="I144" s="53"/>
      <c r="J144" s="53"/>
    </row>
    <row r="145" spans="2:10" ht="23.25" customHeight="1">
      <c r="B145" s="56" t="s">
        <v>89</v>
      </c>
      <c r="C145" s="56"/>
      <c r="D145" s="56"/>
      <c r="E145" s="54" t="s">
        <v>80</v>
      </c>
      <c r="F145" s="54"/>
      <c r="G145" s="54"/>
      <c r="H145" s="54"/>
      <c r="I145" s="54"/>
      <c r="J145" s="54"/>
    </row>
    <row r="146" spans="2:10" ht="3" customHeight="1" thickBot="1">
      <c r="B146" s="86"/>
      <c r="C146" s="86"/>
      <c r="D146" s="86"/>
      <c r="E146" s="86"/>
      <c r="F146" s="86"/>
      <c r="G146" s="86"/>
      <c r="H146" s="86"/>
      <c r="I146" s="86"/>
      <c r="J146" s="86"/>
    </row>
    <row r="147" spans="2:10" ht="14.25">
      <c r="B147" s="47" t="s">
        <v>92</v>
      </c>
      <c r="J147" s="48" t="s">
        <v>90</v>
      </c>
    </row>
  </sheetData>
  <sheetProtection password="C766" sheet="1"/>
  <mergeCells count="195">
    <mergeCell ref="B146:J146"/>
    <mergeCell ref="B126:D126"/>
    <mergeCell ref="B128:D128"/>
    <mergeCell ref="B129:D129"/>
    <mergeCell ref="I128:I130"/>
    <mergeCell ref="B130:D130"/>
    <mergeCell ref="E129:H130"/>
    <mergeCell ref="B140:J140"/>
    <mergeCell ref="B137:H137"/>
    <mergeCell ref="B112:H112"/>
    <mergeCell ref="I112:J112"/>
    <mergeCell ref="B117:D117"/>
    <mergeCell ref="B113:D113"/>
    <mergeCell ref="B115:D115"/>
    <mergeCell ref="E116:H117"/>
    <mergeCell ref="I115:I117"/>
    <mergeCell ref="B107:D107"/>
    <mergeCell ref="B109:D109"/>
    <mergeCell ref="B110:D110"/>
    <mergeCell ref="E104:H105"/>
    <mergeCell ref="B104:D104"/>
    <mergeCell ref="B106:H106"/>
    <mergeCell ref="E110:H111"/>
    <mergeCell ref="B111:D111"/>
    <mergeCell ref="B97:D97"/>
    <mergeCell ref="B94:J94"/>
    <mergeCell ref="E91:H92"/>
    <mergeCell ref="I97:I99"/>
    <mergeCell ref="J97:J99"/>
    <mergeCell ref="B103:D103"/>
    <mergeCell ref="I103:I105"/>
    <mergeCell ref="J103:J105"/>
    <mergeCell ref="B105:D105"/>
    <mergeCell ref="B86:D86"/>
    <mergeCell ref="B88:D88"/>
    <mergeCell ref="B90:D90"/>
    <mergeCell ref="B91:D91"/>
    <mergeCell ref="B87:H87"/>
    <mergeCell ref="B95:D95"/>
    <mergeCell ref="J84:J86"/>
    <mergeCell ref="E85:H86"/>
    <mergeCell ref="B78:D78"/>
    <mergeCell ref="B85:D85"/>
    <mergeCell ref="I87:J87"/>
    <mergeCell ref="B93:H93"/>
    <mergeCell ref="I93:J93"/>
    <mergeCell ref="I90:I92"/>
    <mergeCell ref="J90:J92"/>
    <mergeCell ref="B92:D92"/>
    <mergeCell ref="B34:D34"/>
    <mergeCell ref="I25:J25"/>
    <mergeCell ref="I31:J31"/>
    <mergeCell ref="B29:D29"/>
    <mergeCell ref="B76:D76"/>
    <mergeCell ref="I81:J81"/>
    <mergeCell ref="I78:I80"/>
    <mergeCell ref="J78:J80"/>
    <mergeCell ref="I28:I30"/>
    <mergeCell ref="E29:H30"/>
    <mergeCell ref="J22:J24"/>
    <mergeCell ref="B17:D17"/>
    <mergeCell ref="E17:H17"/>
    <mergeCell ref="B14:J14"/>
    <mergeCell ref="A18:J18"/>
    <mergeCell ref="B79:D79"/>
    <mergeCell ref="I22:I24"/>
    <mergeCell ref="B20:D20"/>
    <mergeCell ref="E23:H24"/>
    <mergeCell ref="B28:D28"/>
    <mergeCell ref="E11:J11"/>
    <mergeCell ref="E9:J9"/>
    <mergeCell ref="B9:D9"/>
    <mergeCell ref="B11:D11"/>
    <mergeCell ref="B12:J12"/>
    <mergeCell ref="B15:J15"/>
    <mergeCell ref="D13:J13"/>
    <mergeCell ref="B4:J4"/>
    <mergeCell ref="B6:J6"/>
    <mergeCell ref="E5:J5"/>
    <mergeCell ref="E7:J7"/>
    <mergeCell ref="B5:D5"/>
    <mergeCell ref="B7:D7"/>
    <mergeCell ref="B8:J8"/>
    <mergeCell ref="B10:J10"/>
    <mergeCell ref="I37:J37"/>
    <mergeCell ref="B31:H31"/>
    <mergeCell ref="B37:H37"/>
    <mergeCell ref="B22:D22"/>
    <mergeCell ref="B30:D30"/>
    <mergeCell ref="B32:D32"/>
    <mergeCell ref="J28:J30"/>
    <mergeCell ref="J34:J36"/>
    <mergeCell ref="B35:D35"/>
    <mergeCell ref="B36:D36"/>
    <mergeCell ref="I56:J56"/>
    <mergeCell ref="B54:D54"/>
    <mergeCell ref="B53:D53"/>
    <mergeCell ref="B56:H56"/>
    <mergeCell ref="B40:D40"/>
    <mergeCell ref="I50:J50"/>
    <mergeCell ref="B50:H50"/>
    <mergeCell ref="B48:D48"/>
    <mergeCell ref="B19:J19"/>
    <mergeCell ref="B26:D26"/>
    <mergeCell ref="B25:H25"/>
    <mergeCell ref="B23:D23"/>
    <mergeCell ref="B24:D24"/>
    <mergeCell ref="B45:D45"/>
    <mergeCell ref="A43:J43"/>
    <mergeCell ref="B44:J44"/>
    <mergeCell ref="E41:H42"/>
    <mergeCell ref="I40:I42"/>
    <mergeCell ref="J47:J49"/>
    <mergeCell ref="B70:D70"/>
    <mergeCell ref="B69:J69"/>
    <mergeCell ref="J65:J67"/>
    <mergeCell ref="E60:H60"/>
    <mergeCell ref="B68:H68"/>
    <mergeCell ref="I68:J68"/>
    <mergeCell ref="B62:H62"/>
    <mergeCell ref="B60:D60"/>
    <mergeCell ref="B66:D66"/>
    <mergeCell ref="I62:J62"/>
    <mergeCell ref="B63:D63"/>
    <mergeCell ref="B65:D65"/>
    <mergeCell ref="B67:D67"/>
    <mergeCell ref="E66:H67"/>
    <mergeCell ref="I65:I67"/>
    <mergeCell ref="I34:I36"/>
    <mergeCell ref="E35:H36"/>
    <mergeCell ref="B57:D57"/>
    <mergeCell ref="B59:D59"/>
    <mergeCell ref="B38:D38"/>
    <mergeCell ref="B41:D41"/>
    <mergeCell ref="B42:D42"/>
    <mergeCell ref="B51:D51"/>
    <mergeCell ref="B47:D47"/>
    <mergeCell ref="I47:I49"/>
    <mergeCell ref="J40:J42"/>
    <mergeCell ref="B49:D49"/>
    <mergeCell ref="B55:D55"/>
    <mergeCell ref="B61:D61"/>
    <mergeCell ref="J53:J55"/>
    <mergeCell ref="J59:J61"/>
    <mergeCell ref="E48:H49"/>
    <mergeCell ref="E54:H55"/>
    <mergeCell ref="I59:I61"/>
    <mergeCell ref="I53:I55"/>
    <mergeCell ref="B74:D74"/>
    <mergeCell ref="E73:H74"/>
    <mergeCell ref="J72:J74"/>
    <mergeCell ref="I72:I74"/>
    <mergeCell ref="E79:H80"/>
    <mergeCell ref="B72:D72"/>
    <mergeCell ref="B73:D73"/>
    <mergeCell ref="B75:H75"/>
    <mergeCell ref="I75:J75"/>
    <mergeCell ref="B120:D120"/>
    <mergeCell ref="B116:D116"/>
    <mergeCell ref="B118:H118"/>
    <mergeCell ref="J115:J117"/>
    <mergeCell ref="I118:J118"/>
    <mergeCell ref="B80:D80"/>
    <mergeCell ref="B81:H81"/>
    <mergeCell ref="B82:D82"/>
    <mergeCell ref="B84:D84"/>
    <mergeCell ref="I84:I86"/>
    <mergeCell ref="I109:I111"/>
    <mergeCell ref="B119:J119"/>
    <mergeCell ref="B98:D98"/>
    <mergeCell ref="E98:H99"/>
    <mergeCell ref="B99:D99"/>
    <mergeCell ref="B100:H100"/>
    <mergeCell ref="I100:J100"/>
    <mergeCell ref="B101:D101"/>
    <mergeCell ref="J109:J111"/>
    <mergeCell ref="I106:J106"/>
    <mergeCell ref="J122:J124"/>
    <mergeCell ref="J128:J130"/>
    <mergeCell ref="B122:D122"/>
    <mergeCell ref="B123:D123"/>
    <mergeCell ref="B125:H125"/>
    <mergeCell ref="B124:D124"/>
    <mergeCell ref="E123:H124"/>
    <mergeCell ref="I125:J125"/>
    <mergeCell ref="G1:J2"/>
    <mergeCell ref="B144:J144"/>
    <mergeCell ref="E145:J145"/>
    <mergeCell ref="C143:D143"/>
    <mergeCell ref="E143:J143"/>
    <mergeCell ref="B145:D145"/>
    <mergeCell ref="B139:J139"/>
    <mergeCell ref="B142:J142"/>
    <mergeCell ref="B133:D133"/>
    <mergeCell ref="I122:I124"/>
  </mergeCells>
  <printOptions/>
  <pageMargins left="0.5905511811023623" right="0.3937007874015748" top="0.3937007874015748" bottom="0.35433070866141736" header="0.5118110236220472" footer="0.5118110236220472"/>
  <pageSetup horizontalDpi="600" verticalDpi="600" orientation="portrait" paperSize="9" r:id="rId3"/>
  <ignoredErrors>
    <ignoredError sqref="A19 A44" numberStoredAsText="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Perriard Alain</dc:creator>
  <cp:keywords/>
  <dc:description/>
  <cp:lastModifiedBy>Bruegger Max</cp:lastModifiedBy>
  <cp:lastPrinted>2011-02-18T14:02:55Z</cp:lastPrinted>
  <dcterms:created xsi:type="dcterms:W3CDTF">1998-01-26T14:51:46Z</dcterms:created>
  <dcterms:modified xsi:type="dcterms:W3CDTF">2011-03-18T08:17:44Z</dcterms:modified>
  <cp:category/>
  <cp:version/>
  <cp:contentType/>
  <cp:contentStatus/>
</cp:coreProperties>
</file>