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640"/>
  </bookViews>
  <sheets>
    <sheet name="POP-BEV 2018" sheetId="5" r:id="rId1"/>
  </sheets>
  <definedNames>
    <definedName name="_xlnm._FilterDatabase" localSheetId="0" hidden="1">'POP-BEV 2018'!#REF!</definedName>
    <definedName name="_xlnm.Print_Titles" localSheetId="0">'POP-BEV 2018'!$1:$9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5" l="1"/>
  <c r="C10" i="5"/>
  <c r="C8" i="5" s="1"/>
  <c r="A31" i="5"/>
  <c r="C31" i="5"/>
  <c r="A52" i="5"/>
  <c r="C52" i="5"/>
  <c r="A79" i="5"/>
  <c r="C79" i="5"/>
  <c r="A111" i="5"/>
  <c r="C111" i="5"/>
  <c r="A130" i="5"/>
  <c r="C130" i="5"/>
  <c r="A149" i="5"/>
  <c r="C149" i="5"/>
  <c r="A8" i="5" l="1"/>
</calcChain>
</file>

<file path=xl/sharedStrings.xml><?xml version="1.0" encoding="utf-8"?>
<sst xmlns="http://schemas.openxmlformats.org/spreadsheetml/2006/main" count="149" uniqueCount="149">
  <si>
    <t>Châtillon (FR)</t>
  </si>
  <si>
    <t>Cheiry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</si>
  <si>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</si>
  <si>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</si>
  <si>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</si>
  <si>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</si>
  <si>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</si>
  <si>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</si>
  <si>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</si>
  <si>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</si>
  <si>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</si>
  <si>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</si>
  <si>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</si>
  <si>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</si>
  <si>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</si>
  <si>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</si>
  <si>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</si>
  <si>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</si>
  <si>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</si>
  <si>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</si>
  <si>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</si>
  <si>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</si>
  <si>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</si>
  <si>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</si>
  <si>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</si>
  <si>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</si>
  <si>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</si>
  <si>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</si>
  <si>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</si>
  <si>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</si>
  <si>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</si>
  <si>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</si>
  <si>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</si>
  <si>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Villaz-Saint-Pierre</t>
  </si>
  <si>
    <t>Villorsonnens</t>
  </si>
  <si>
    <t>Torny</t>
  </si>
  <si>
    <t>La Folliaz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</si>
  <si>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</si>
  <si>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</si>
  <si>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</si>
  <si>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</si>
  <si>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</si>
  <si>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</si>
  <si>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</si>
  <si>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</si>
  <si>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</si>
  <si>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</si>
  <si>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</si>
  <si>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</si>
  <si>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</si>
  <si>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</si>
  <si>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</si>
  <si>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</si>
  <si>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</si>
  <si>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</si>
  <si>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</si>
  <si>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</si>
  <si>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</si>
  <si>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</si>
  <si>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</si>
  <si>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</si>
  <si>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</si>
  <si>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Arconciel</t>
  </si>
  <si>
    <t>Autigny</t>
  </si>
  <si>
    <t>Avry</t>
  </si>
  <si>
    <t>Belfaux</t>
  </si>
  <si>
    <t>Chénens</t>
  </si>
  <si>
    <t>Corminboeuf</t>
  </si>
  <si>
    <t>Corserey</t>
  </si>
  <si>
    <t>Cottens (FR)</t>
  </si>
  <si>
    <t>Ependes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</si>
  <si>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</si>
  <si>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</si>
  <si>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</si>
  <si>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</si>
  <si>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</si>
  <si>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</si>
  <si>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</si>
  <si>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</si>
  <si>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Noréaz</t>
  </si>
  <si>
    <t>Pierrafortscha</t>
  </si>
  <si>
    <t>Ponthaux</t>
  </si>
  <si>
    <t>Le Mouret</t>
  </si>
  <si>
    <t>Prez-vers-Noréaz</t>
  </si>
  <si>
    <t>Senèdes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</si>
  <si>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</si>
  <si>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</si>
  <si>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</si>
  <si>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</si>
  <si>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</si>
  <si>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</si>
  <si>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</si>
  <si>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</si>
  <si>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</si>
  <si>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</si>
  <si>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</si>
  <si>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</si>
  <si>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</si>
  <si>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</si>
  <si>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</si>
  <si>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</si>
  <si>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</si>
  <si>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</si>
  <si>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</si>
  <si>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</si>
  <si>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</si>
  <si>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</si>
  <si>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</si>
  <si>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</si>
  <si>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Alterswil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</si>
  <si>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</si>
  <si>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</si>
  <si>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</si>
  <si>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</si>
  <si>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</si>
  <si>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</si>
  <si>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</si>
  <si>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</si>
  <si>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</si>
  <si>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</si>
  <si>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</si>
  <si>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</si>
  <si>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</si>
  <si>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</si>
  <si>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</si>
  <si>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</si>
  <si>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</si>
  <si>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</si>
  <si>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</si>
  <si>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</si>
  <si>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</si>
  <si>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</si>
  <si>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</si>
  <si>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</si>
  <si>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</si>
  <si>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—</t>
  </si>
  <si>
    <t>Canton / Kanton</t>
  </si>
  <si>
    <t>District de la Broye / Broyebezirk</t>
  </si>
  <si>
    <t>District de la Glâne / Glanebezirk</t>
  </si>
  <si>
    <t>District de la Gruyère / Greyerzbezirk</t>
  </si>
  <si>
    <t>District de la Sarine / Saanebezirk</t>
  </si>
  <si>
    <t>Seebezirk / District du Lac</t>
  </si>
  <si>
    <t>Sensebezirk / District de la Singine</t>
  </si>
  <si>
    <t>District de la Veveyse / Vivisbachbezirk</t>
  </si>
  <si>
    <t>Population légale</t>
  </si>
  <si>
    <t>Zivilrechtliche Bevölkerung</t>
  </si>
  <si>
    <t>Statistiques / Statistiken 2018</t>
  </si>
  <si>
    <t>Vuisternens-devant-Romont</t>
  </si>
  <si>
    <t>Population légale / Zivilrechtliche Bevölkerung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</si>
</sst>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10"/>
      <color rgb="FF97233F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rgb="FF97233F"/>
      <name val="Arial"/>
      <family val="2"/>
    </font>
    <font>
      <sz val="10"/>
      <color rgb="FF97233F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rgb="FF97233F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3" fontId="6" fillId="0" borderId="0" xfId="3" applyNumberFormat="1" applyFont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" fontId="4" fillId="0" borderId="0" xfId="3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3" fontId="3" fillId="0" borderId="0" xfId="3" applyNumberFormat="1" applyFont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vertical="center"/>
    </xf>
    <xf numFmtId="3" fontId="8" fillId="0" borderId="0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14" fontId="4" fillId="0" borderId="0" xfId="3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3" fontId="7" fillId="0" borderId="0" xfId="3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3" applyFont="1" applyBorder="1" applyAlignment="1">
      <alignment horizontal="right" vertical="center"/>
    </xf>
    <xf numFmtId="0" fontId="7" fillId="0" borderId="0" xfId="3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4" fontId="12" fillId="0" borderId="0" xfId="2" applyNumberFormat="1" applyFont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</cellXfs>
  <cellStyles count="11">
    <cellStyle name="Milliers" xfId="1" builtinId="3"/>
    <cellStyle name="Milliers 2" xfId="4"/>
    <cellStyle name="Milliers 2 2" xfId="5"/>
    <cellStyle name="Milliers 3" xfId="6"/>
    <cellStyle name="Milliers 3 2" xfId="7"/>
    <cellStyle name="Normal" xfId="0" builtinId="0"/>
    <cellStyle name="Normal 2" xfId="2"/>
    <cellStyle name="Normal 2 2" xfId="8"/>
    <cellStyle name="Normal 2 3" xfId="9"/>
    <cellStyle name="Normal 3" xfId="3"/>
    <cellStyle name="Pourcentage 2" xfId="10"/>
  </cellStyles>
  <dxfs count="0"/>
  <tableStyles count="0" defaultTableStyle="TableStyleMedium2" defaultPivotStyle="PivotStyleLight16"/>
  <colors>
    <mruColors>
      <color rgb="FF97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"/>
  <sheetViews>
    <sheetView showGridLines="0" tabSelected="1" zoomScaleNormal="100" workbookViewId="0">
      <pane ySplit="9" topLeftCell="A10" activePane="bottomLeft" state="frozen"/>
      <selection pane="bottomLeft" sqref="A1:C1"/>
    </sheetView>
  </sheetViews>
  <sheetFormatPr baseColWidth="10" defaultColWidth="11.28515625" defaultRowHeight="14.1" customHeight="1" x14ac:dyDescent="0.25"/>
  <cols>
    <col min="1" max="1" width="5.7109375" style="18" customWidth="1"/>
    <col min="2" max="2" width="35.7109375" style="18" customWidth="1"/>
    <col min="3" max="3" width="22.7109375" style="19" customWidth="1"/>
    <col min="4" max="4" width="1.7109375" style="20" customWidth="1"/>
    <col min="5" max="5" width="22.7109375" style="19" customWidth="1"/>
    <col min="6" max="6" width="11.28515625" style="16"/>
    <col min="7" max="7" width="18.42578125" style="16" customWidth="1"/>
    <col min="8" max="16384" width="11.28515625" style="16"/>
  </cols>
  <sheetData>
    <row r="1" spans="1:5" s="1" customFormat="1" ht="28.35" customHeight="1" x14ac:dyDescent="0.25">
      <c r="A1" s="34" t="s">
        <v>146</v>
      </c>
      <c r="B1" s="34"/>
      <c r="C1" s="34"/>
      <c r="D1" s="29"/>
      <c r="E1" s="30">
        <v>43465</v>
      </c>
    </row>
    <row r="2" spans="1:5" s="1" customFormat="1" ht="14.1" customHeight="1" x14ac:dyDescent="0.25">
      <c r="A2" s="31" t="s">
        <v>135</v>
      </c>
      <c r="B2" s="31"/>
      <c r="C2" s="31"/>
      <c r="D2" s="31"/>
      <c r="E2" s="31"/>
    </row>
    <row r="3" spans="1:5" s="3" customFormat="1" ht="28.35" customHeight="1" x14ac:dyDescent="0.25">
      <c r="A3" s="32" t="s">
        <v>148</v>
      </c>
      <c r="B3" s="33"/>
      <c r="C3" s="33"/>
      <c r="D3" s="33"/>
      <c r="E3" s="33"/>
    </row>
    <row r="4" spans="1:5" s="2" customFormat="1" ht="14.1" customHeight="1" x14ac:dyDescent="0.25">
      <c r="A4" s="22"/>
      <c r="B4" s="22"/>
      <c r="C4" s="22"/>
      <c r="D4" s="22"/>
      <c r="E4" s="21"/>
    </row>
    <row r="5" spans="1:5" s="25" customFormat="1" ht="14.1" customHeight="1" x14ac:dyDescent="0.25">
      <c r="A5" s="24"/>
      <c r="B5" s="24"/>
      <c r="C5" s="24" t="s">
        <v>144</v>
      </c>
      <c r="D5" s="24"/>
    </row>
    <row r="6" spans="1:5" s="25" customFormat="1" ht="14.1" customHeight="1" x14ac:dyDescent="0.25">
      <c r="A6" s="24"/>
      <c r="B6" s="24"/>
      <c r="C6" s="24" t="s">
        <v>145</v>
      </c>
      <c r="D6" s="24"/>
    </row>
    <row r="7" spans="1:5" s="27" customFormat="1" ht="14.1" customHeight="1" x14ac:dyDescent="0.25">
      <c r="A7" s="26"/>
      <c r="B7" s="26"/>
      <c r="C7" s="26"/>
      <c r="D7" s="26"/>
    </row>
    <row r="8" spans="1:5" s="28" customFormat="1" ht="14.1" customHeight="1" x14ac:dyDescent="0.25">
      <c r="A8" s="4">
        <f>SUM(A10,A31,A52,A79,A111,A130,A149)</f>
        <v>136</v>
      </c>
      <c r="B8" s="5" t="s">
        <v>136</v>
      </c>
      <c r="C8" s="6">
        <f>SUM(C10,C31,C52,C79,C111,C130,C149)</f>
        <v>318514</v>
      </c>
      <c r="D8" s="23"/>
    </row>
    <row r="9" spans="1:5" s="1" customFormat="1" ht="14.1" customHeight="1" x14ac:dyDescent="0.25">
      <c r="A9" s="8"/>
      <c r="B9" s="9"/>
      <c r="C9" s="10"/>
      <c r="D9" s="11"/>
    </row>
    <row r="10" spans="1:5" s="1" customFormat="1" ht="14.1" customHeight="1" x14ac:dyDescent="0.25">
      <c r="A10" s="12">
        <f>ROWS(A11:A29)</f>
        <v>19</v>
      </c>
      <c r="B10" s="13" t="s">
        <v>137</v>
      </c>
      <c r="C10" s="7">
        <f>SUM(C11:C29)</f>
        <v>32848</v>
      </c>
      <c r="D10" s="7"/>
    </row>
    <row r="11" spans="1:5" ht="14.1" customHeight="1" x14ac:dyDescent="0.25">
      <c r="A11" s="8">
        <v>2008</v>
      </c>
      <c r="B11" s="8" t="s">
        <v>0</v>
      </c>
      <c r="C11" s="14">
        <v>466</v>
      </c>
      <c r="D11" s="15"/>
      <c r="E11" s="16"/>
    </row>
    <row r="12" spans="1:5" ht="14.1" customHeight="1" x14ac:dyDescent="0.25">
      <c r="A12" s="8">
        <v>2009</v>
      </c>
      <c r="B12" s="8" t="s">
        <v>1</v>
      </c>
      <c r="C12" s="14">
        <v>416</v>
      </c>
      <c r="D12" s="15"/>
      <c r="E12" s="16"/>
    </row>
    <row r="13" spans="1:5" ht="14.1" customHeight="1" x14ac:dyDescent="0.25">
      <c r="A13" s="8">
        <v>2011</v>
      </c>
      <c r="B13" s="8" t="s">
        <v>2</v>
      </c>
      <c r="C13" s="14">
        <v>1752</v>
      </c>
      <c r="D13" s="15"/>
      <c r="E13" s="16"/>
    </row>
    <row r="14" spans="1:5" ht="14.1" customHeight="1" x14ac:dyDescent="0.25">
      <c r="A14" s="8">
        <v>2016</v>
      </c>
      <c r="B14" s="8" t="s">
        <v>3</v>
      </c>
      <c r="C14" s="14">
        <v>1060</v>
      </c>
      <c r="D14" s="15"/>
      <c r="E14" s="16"/>
    </row>
    <row r="15" spans="1:5" ht="14.1" customHeight="1" x14ac:dyDescent="0.25">
      <c r="A15" s="8">
        <v>2022</v>
      </c>
      <c r="B15" s="8" t="s">
        <v>4</v>
      </c>
      <c r="C15" s="14">
        <v>1071</v>
      </c>
      <c r="D15" s="15"/>
      <c r="E15" s="16"/>
    </row>
    <row r="16" spans="1:5" ht="14.1" customHeight="1" x14ac:dyDescent="0.25">
      <c r="A16" s="8">
        <v>2025</v>
      </c>
      <c r="B16" s="8" t="s">
        <v>5</v>
      </c>
      <c r="C16" s="14">
        <v>1141</v>
      </c>
      <c r="D16" s="15"/>
      <c r="E16" s="16"/>
    </row>
    <row r="17" spans="1:5" ht="14.1" customHeight="1" x14ac:dyDescent="0.25">
      <c r="A17" s="8">
        <v>2027</v>
      </c>
      <c r="B17" s="8" t="s">
        <v>6</v>
      </c>
      <c r="C17" s="14">
        <v>439</v>
      </c>
      <c r="D17" s="15"/>
      <c r="E17" s="16"/>
    </row>
    <row r="18" spans="1:5" ht="14.1" customHeight="1" x14ac:dyDescent="0.25">
      <c r="A18" s="8">
        <v>2029</v>
      </c>
      <c r="B18" s="8" t="s">
        <v>7</v>
      </c>
      <c r="C18" s="14">
        <v>2634</v>
      </c>
      <c r="D18" s="15"/>
      <c r="E18" s="16"/>
    </row>
    <row r="19" spans="1:5" ht="14.1" customHeight="1" x14ac:dyDescent="0.25">
      <c r="A19" s="8">
        <v>2035</v>
      </c>
      <c r="B19" s="8" t="s">
        <v>8</v>
      </c>
      <c r="C19" s="14">
        <v>426</v>
      </c>
      <c r="D19" s="15"/>
      <c r="E19" s="16"/>
    </row>
    <row r="20" spans="1:5" ht="14.1" customHeight="1" x14ac:dyDescent="0.25">
      <c r="A20" s="8">
        <v>2038</v>
      </c>
      <c r="B20" s="8" t="s">
        <v>9</v>
      </c>
      <c r="C20" s="14">
        <v>65</v>
      </c>
      <c r="D20" s="15"/>
      <c r="E20" s="16"/>
    </row>
    <row r="21" spans="1:5" ht="14.1" customHeight="1" x14ac:dyDescent="0.25">
      <c r="A21" s="8">
        <v>2041</v>
      </c>
      <c r="B21" s="8" t="s">
        <v>10</v>
      </c>
      <c r="C21" s="14">
        <v>1801</v>
      </c>
      <c r="D21" s="15"/>
      <c r="E21" s="16"/>
    </row>
    <row r="22" spans="1:5" ht="14.1" customHeight="1" x14ac:dyDescent="0.25">
      <c r="A22" s="8">
        <v>2043</v>
      </c>
      <c r="B22" s="8" t="s">
        <v>11</v>
      </c>
      <c r="C22" s="14">
        <v>289</v>
      </c>
      <c r="D22" s="15"/>
      <c r="E22" s="16"/>
    </row>
    <row r="23" spans="1:5" ht="14.1" customHeight="1" x14ac:dyDescent="0.25">
      <c r="A23" s="8">
        <v>2044</v>
      </c>
      <c r="B23" s="8" t="s">
        <v>12</v>
      </c>
      <c r="C23" s="14">
        <v>708</v>
      </c>
      <c r="D23" s="15"/>
      <c r="E23" s="16"/>
    </row>
    <row r="24" spans="1:5" ht="14.1" customHeight="1" x14ac:dyDescent="0.25">
      <c r="A24" s="8">
        <v>2045</v>
      </c>
      <c r="B24" s="8" t="s">
        <v>13</v>
      </c>
      <c r="C24" s="14">
        <v>447</v>
      </c>
      <c r="D24" s="15"/>
      <c r="E24" s="16"/>
    </row>
    <row r="25" spans="1:5" ht="14.1" customHeight="1" x14ac:dyDescent="0.25">
      <c r="A25" s="8">
        <v>2050</v>
      </c>
      <c r="B25" s="8" t="s">
        <v>14</v>
      </c>
      <c r="C25" s="14">
        <v>1474</v>
      </c>
      <c r="D25" s="15"/>
      <c r="E25" s="16"/>
    </row>
    <row r="26" spans="1:5" ht="14.1" customHeight="1" x14ac:dyDescent="0.25">
      <c r="A26" s="8">
        <v>2051</v>
      </c>
      <c r="B26" s="8" t="s">
        <v>15</v>
      </c>
      <c r="C26" s="14">
        <v>1148</v>
      </c>
      <c r="D26" s="15"/>
      <c r="E26" s="16"/>
    </row>
    <row r="27" spans="1:5" ht="14.1" customHeight="1" x14ac:dyDescent="0.25">
      <c r="A27" s="8">
        <v>2053</v>
      </c>
      <c r="B27" s="8" t="s">
        <v>16</v>
      </c>
      <c r="C27" s="14">
        <v>5521</v>
      </c>
      <c r="D27" s="15"/>
      <c r="E27" s="16"/>
    </row>
    <row r="28" spans="1:5" ht="14.1" customHeight="1" x14ac:dyDescent="0.25">
      <c r="A28" s="8">
        <v>2054</v>
      </c>
      <c r="B28" s="8" t="s">
        <v>17</v>
      </c>
      <c r="C28" s="14">
        <v>9670</v>
      </c>
      <c r="D28" s="15"/>
      <c r="E28" s="16"/>
    </row>
    <row r="29" spans="1:5" ht="14.1" customHeight="1" x14ac:dyDescent="0.25">
      <c r="A29" s="8">
        <v>2055</v>
      </c>
      <c r="B29" s="8" t="s">
        <v>18</v>
      </c>
      <c r="C29" s="14">
        <v>2320</v>
      </c>
      <c r="D29" s="15"/>
      <c r="E29" s="16"/>
    </row>
    <row r="30" spans="1:5" ht="14.1" customHeight="1" x14ac:dyDescent="0.25">
      <c r="A30" s="8"/>
      <c r="B30" s="8"/>
      <c r="C30" s="14"/>
      <c r="D30" s="15"/>
      <c r="E30" s="16"/>
    </row>
    <row r="31" spans="1:5" ht="14.1" customHeight="1" x14ac:dyDescent="0.25">
      <c r="A31" s="12">
        <f>ROWS(A32:A50)</f>
        <v>19</v>
      </c>
      <c r="B31" s="12" t="s">
        <v>138</v>
      </c>
      <c r="C31" s="17">
        <f>SUM(C32:C50)</f>
        <v>24337</v>
      </c>
      <c r="D31" s="17"/>
      <c r="E31" s="16"/>
    </row>
    <row r="32" spans="1:5" ht="14.1" customHeight="1" x14ac:dyDescent="0.25">
      <c r="A32" s="8">
        <v>2061</v>
      </c>
      <c r="B32" s="8" t="s">
        <v>19</v>
      </c>
      <c r="C32" s="14">
        <v>289</v>
      </c>
      <c r="D32" s="15"/>
      <c r="E32" s="16"/>
    </row>
    <row r="33" spans="1:5" ht="14.1" customHeight="1" x14ac:dyDescent="0.25">
      <c r="A33" s="8">
        <v>2063</v>
      </c>
      <c r="B33" s="8" t="s">
        <v>20</v>
      </c>
      <c r="C33" s="14">
        <v>772</v>
      </c>
      <c r="D33" s="15"/>
      <c r="E33" s="16"/>
    </row>
    <row r="34" spans="1:5" ht="14.1" customHeight="1" x14ac:dyDescent="0.25">
      <c r="A34" s="8">
        <v>2066</v>
      </c>
      <c r="B34" s="8" t="s">
        <v>21</v>
      </c>
      <c r="C34" s="14">
        <v>291</v>
      </c>
      <c r="D34" s="15"/>
      <c r="E34" s="16"/>
    </row>
    <row r="35" spans="1:5" ht="14.1" customHeight="1" x14ac:dyDescent="0.25">
      <c r="A35" s="8">
        <v>2067</v>
      </c>
      <c r="B35" s="8" t="s">
        <v>22</v>
      </c>
      <c r="C35" s="14">
        <v>372</v>
      </c>
      <c r="D35" s="15"/>
      <c r="E35" s="16"/>
    </row>
    <row r="36" spans="1:5" ht="14.1" customHeight="1" x14ac:dyDescent="0.25">
      <c r="A36" s="8">
        <v>2068</v>
      </c>
      <c r="B36" s="8" t="s">
        <v>23</v>
      </c>
      <c r="C36" s="14">
        <v>846</v>
      </c>
      <c r="D36" s="15"/>
      <c r="E36" s="16"/>
    </row>
    <row r="37" spans="1:5" ht="14.1" customHeight="1" x14ac:dyDescent="0.25">
      <c r="A37" s="8">
        <v>2072</v>
      </c>
      <c r="B37" s="8" t="s">
        <v>24</v>
      </c>
      <c r="C37" s="14">
        <v>339</v>
      </c>
      <c r="D37" s="15"/>
      <c r="E37" s="16"/>
    </row>
    <row r="38" spans="1:5" ht="14.1" customHeight="1" x14ac:dyDescent="0.25">
      <c r="A38" s="8">
        <v>2079</v>
      </c>
      <c r="B38" s="8" t="s">
        <v>25</v>
      </c>
      <c r="C38" s="14">
        <v>212</v>
      </c>
      <c r="D38" s="15"/>
      <c r="E38" s="16"/>
    </row>
    <row r="39" spans="1:5" ht="14.1" customHeight="1" x14ac:dyDescent="0.25">
      <c r="A39" s="8">
        <v>2086</v>
      </c>
      <c r="B39" s="8" t="s">
        <v>26</v>
      </c>
      <c r="C39" s="14">
        <v>527</v>
      </c>
      <c r="D39" s="15"/>
      <c r="E39" s="16"/>
    </row>
    <row r="40" spans="1:5" ht="14.1" customHeight="1" x14ac:dyDescent="0.25">
      <c r="A40" s="8">
        <v>2087</v>
      </c>
      <c r="B40" s="8" t="s">
        <v>27</v>
      </c>
      <c r="C40" s="14">
        <v>1045</v>
      </c>
      <c r="D40" s="15"/>
      <c r="E40" s="16"/>
    </row>
    <row r="41" spans="1:5" ht="14.1" customHeight="1" x14ac:dyDescent="0.25">
      <c r="A41" s="8">
        <v>2089</v>
      </c>
      <c r="B41" s="8" t="s">
        <v>28</v>
      </c>
      <c r="C41" s="14">
        <v>385</v>
      </c>
      <c r="D41" s="15"/>
      <c r="E41" s="16"/>
    </row>
    <row r="42" spans="1:5" ht="14.1" customHeight="1" x14ac:dyDescent="0.25">
      <c r="A42" s="8">
        <v>2096</v>
      </c>
      <c r="B42" s="8" t="s">
        <v>29</v>
      </c>
      <c r="C42" s="14">
        <v>5280</v>
      </c>
      <c r="D42" s="15"/>
      <c r="E42" s="16"/>
    </row>
    <row r="43" spans="1:5" ht="14.1" customHeight="1" x14ac:dyDescent="0.25">
      <c r="A43" s="8">
        <v>2097</v>
      </c>
      <c r="B43" s="8" t="s">
        <v>30</v>
      </c>
      <c r="C43" s="14">
        <v>1526</v>
      </c>
      <c r="D43" s="15"/>
      <c r="E43" s="16"/>
    </row>
    <row r="44" spans="1:5" ht="14.1" customHeight="1" x14ac:dyDescent="0.25">
      <c r="A44" s="8">
        <v>2099</v>
      </c>
      <c r="B44" s="8" t="s">
        <v>31</v>
      </c>
      <c r="C44" s="14">
        <v>2239</v>
      </c>
      <c r="D44" s="15"/>
      <c r="E44" s="16"/>
    </row>
    <row r="45" spans="1:5" ht="14.1" customHeight="1" x14ac:dyDescent="0.25">
      <c r="A45" s="8">
        <v>2102</v>
      </c>
      <c r="B45" s="8" t="s">
        <v>32</v>
      </c>
      <c r="C45" s="14">
        <v>3198</v>
      </c>
      <c r="D45" s="15"/>
      <c r="E45" s="16"/>
    </row>
    <row r="46" spans="1:5" ht="14.1" customHeight="1" x14ac:dyDescent="0.25">
      <c r="A46" s="8">
        <v>2111</v>
      </c>
      <c r="B46" s="8" t="s">
        <v>33</v>
      </c>
      <c r="C46" s="14">
        <v>1305</v>
      </c>
      <c r="D46" s="15"/>
      <c r="E46" s="16"/>
    </row>
    <row r="47" spans="1:5" ht="14.1" customHeight="1" x14ac:dyDescent="0.25">
      <c r="A47" s="8">
        <v>2113</v>
      </c>
      <c r="B47" s="8" t="s">
        <v>147</v>
      </c>
      <c r="C47" s="14">
        <v>2324</v>
      </c>
      <c r="D47" s="15"/>
      <c r="E47" s="16"/>
    </row>
    <row r="48" spans="1:5" ht="14.1" customHeight="1" x14ac:dyDescent="0.25">
      <c r="A48" s="8">
        <v>2114</v>
      </c>
      <c r="B48" s="8" t="s">
        <v>34</v>
      </c>
      <c r="C48" s="14">
        <v>1441</v>
      </c>
      <c r="D48" s="15"/>
      <c r="E48" s="16"/>
    </row>
    <row r="49" spans="1:5" ht="14.1" customHeight="1" x14ac:dyDescent="0.25">
      <c r="A49" s="8">
        <v>2115</v>
      </c>
      <c r="B49" s="8" t="s">
        <v>35</v>
      </c>
      <c r="C49" s="14">
        <v>964</v>
      </c>
      <c r="D49" s="15"/>
      <c r="E49" s="16"/>
    </row>
    <row r="50" spans="1:5" ht="14.1" customHeight="1" x14ac:dyDescent="0.25">
      <c r="A50" s="8">
        <v>2116</v>
      </c>
      <c r="B50" s="8" t="s">
        <v>36</v>
      </c>
      <c r="C50" s="14">
        <v>982</v>
      </c>
      <c r="D50" s="15"/>
      <c r="E50" s="16"/>
    </row>
    <row r="51" spans="1:5" ht="14.1" customHeight="1" x14ac:dyDescent="0.25">
      <c r="A51" s="8"/>
      <c r="B51" s="8"/>
      <c r="C51" s="14"/>
      <c r="D51" s="15"/>
      <c r="E51" s="16"/>
    </row>
    <row r="52" spans="1:5" ht="14.1" customHeight="1" x14ac:dyDescent="0.25">
      <c r="A52" s="12">
        <f>ROWS(A53:A77)</f>
        <v>25</v>
      </c>
      <c r="B52" s="12" t="s">
        <v>139</v>
      </c>
      <c r="C52" s="17">
        <f>SUM(C53:C77)</f>
        <v>55718</v>
      </c>
      <c r="D52" s="17"/>
      <c r="E52" s="16"/>
    </row>
    <row r="53" spans="1:5" ht="14.1" customHeight="1" x14ac:dyDescent="0.25">
      <c r="A53" s="8">
        <v>2121</v>
      </c>
      <c r="B53" s="8" t="s">
        <v>37</v>
      </c>
      <c r="C53" s="14">
        <v>1542</v>
      </c>
      <c r="D53" s="15"/>
      <c r="E53" s="16"/>
    </row>
    <row r="54" spans="1:5" ht="14.1" customHeight="1" x14ac:dyDescent="0.25">
      <c r="A54" s="8">
        <v>2122</v>
      </c>
      <c r="B54" s="8" t="s">
        <v>38</v>
      </c>
      <c r="C54" s="14">
        <v>1824</v>
      </c>
      <c r="D54" s="15"/>
      <c r="E54" s="16"/>
    </row>
    <row r="55" spans="1:5" ht="14.1" customHeight="1" x14ac:dyDescent="0.25">
      <c r="A55" s="8">
        <v>2123</v>
      </c>
      <c r="B55" s="8" t="s">
        <v>39</v>
      </c>
      <c r="C55" s="14">
        <v>577</v>
      </c>
      <c r="D55" s="15"/>
      <c r="E55" s="16"/>
    </row>
    <row r="56" spans="1:5" ht="14.1" customHeight="1" x14ac:dyDescent="0.25">
      <c r="A56" s="8">
        <v>2124</v>
      </c>
      <c r="B56" s="8" t="s">
        <v>40</v>
      </c>
      <c r="C56" s="14">
        <v>2643</v>
      </c>
      <c r="D56" s="15"/>
      <c r="E56" s="16"/>
    </row>
    <row r="57" spans="1:5" ht="14.1" customHeight="1" x14ac:dyDescent="0.25">
      <c r="A57" s="8">
        <v>2125</v>
      </c>
      <c r="B57" s="8" t="s">
        <v>41</v>
      </c>
      <c r="C57" s="14">
        <v>23439</v>
      </c>
      <c r="D57" s="15"/>
      <c r="E57" s="16"/>
    </row>
    <row r="58" spans="1:5" ht="14.1" customHeight="1" x14ac:dyDescent="0.25">
      <c r="A58" s="8">
        <v>2128</v>
      </c>
      <c r="B58" s="8" t="s">
        <v>42</v>
      </c>
      <c r="C58" s="14">
        <v>286</v>
      </c>
      <c r="D58" s="15"/>
      <c r="E58" s="16"/>
    </row>
    <row r="59" spans="1:5" ht="14.1" customHeight="1" x14ac:dyDescent="0.25">
      <c r="A59" s="8">
        <v>2129</v>
      </c>
      <c r="B59" s="8" t="s">
        <v>43</v>
      </c>
      <c r="C59" s="14">
        <v>898</v>
      </c>
      <c r="D59" s="15"/>
      <c r="E59" s="16"/>
    </row>
    <row r="60" spans="1:5" ht="14.1" customHeight="1" x14ac:dyDescent="0.25">
      <c r="A60" s="8">
        <v>2130</v>
      </c>
      <c r="B60" s="8" t="s">
        <v>44</v>
      </c>
      <c r="C60" s="14">
        <v>382</v>
      </c>
      <c r="D60" s="15"/>
      <c r="E60" s="16"/>
    </row>
    <row r="61" spans="1:5" ht="14.1" customHeight="1" x14ac:dyDescent="0.25">
      <c r="A61" s="8">
        <v>2131</v>
      </c>
      <c r="B61" s="8" t="s">
        <v>45</v>
      </c>
      <c r="C61" s="14">
        <v>840</v>
      </c>
      <c r="D61" s="15"/>
      <c r="E61" s="16"/>
    </row>
    <row r="62" spans="1:5" ht="14.1" customHeight="1" x14ac:dyDescent="0.25">
      <c r="A62" s="8">
        <v>2134</v>
      </c>
      <c r="B62" s="8" t="s">
        <v>46</v>
      </c>
      <c r="C62" s="14">
        <v>844</v>
      </c>
      <c r="D62" s="15"/>
      <c r="E62" s="16"/>
    </row>
    <row r="63" spans="1:5" ht="14.1" customHeight="1" x14ac:dyDescent="0.25">
      <c r="A63" s="8">
        <v>2135</v>
      </c>
      <c r="B63" s="8" t="s">
        <v>47</v>
      </c>
      <c r="C63" s="14">
        <v>2200</v>
      </c>
      <c r="D63" s="15"/>
      <c r="E63" s="16"/>
    </row>
    <row r="64" spans="1:5" ht="14.1" customHeight="1" x14ac:dyDescent="0.25">
      <c r="A64" s="8">
        <v>2137</v>
      </c>
      <c r="B64" s="8" t="s">
        <v>48</v>
      </c>
      <c r="C64" s="14">
        <v>672</v>
      </c>
      <c r="D64" s="15"/>
      <c r="E64" s="16"/>
    </row>
    <row r="65" spans="1:5" ht="14.1" customHeight="1" x14ac:dyDescent="0.25">
      <c r="A65" s="8">
        <v>2138</v>
      </c>
      <c r="B65" s="8" t="s">
        <v>49</v>
      </c>
      <c r="C65" s="14">
        <v>644</v>
      </c>
      <c r="D65" s="15"/>
      <c r="E65" s="16"/>
    </row>
    <row r="66" spans="1:5" ht="14.1" customHeight="1" x14ac:dyDescent="0.25">
      <c r="A66" s="8">
        <v>2140</v>
      </c>
      <c r="B66" s="8" t="s">
        <v>50</v>
      </c>
      <c r="C66" s="14">
        <v>1909</v>
      </c>
      <c r="D66" s="15"/>
      <c r="E66" s="16"/>
    </row>
    <row r="67" spans="1:5" ht="14.1" customHeight="1" x14ac:dyDescent="0.25">
      <c r="A67" s="8">
        <v>2143</v>
      </c>
      <c r="B67" s="8" t="s">
        <v>51</v>
      </c>
      <c r="C67" s="14">
        <v>615</v>
      </c>
      <c r="D67" s="15"/>
      <c r="E67" s="16"/>
    </row>
    <row r="68" spans="1:5" ht="14.1" customHeight="1" x14ac:dyDescent="0.25">
      <c r="A68" s="8">
        <v>2145</v>
      </c>
      <c r="B68" s="8" t="s">
        <v>52</v>
      </c>
      <c r="C68" s="14">
        <v>1344</v>
      </c>
      <c r="D68" s="15"/>
      <c r="E68" s="16"/>
    </row>
    <row r="69" spans="1:5" ht="14.1" customHeight="1" x14ac:dyDescent="0.25">
      <c r="A69" s="8">
        <v>2147</v>
      </c>
      <c r="B69" s="8" t="s">
        <v>53</v>
      </c>
      <c r="C69" s="14">
        <v>601</v>
      </c>
      <c r="D69" s="15"/>
      <c r="E69" s="16"/>
    </row>
    <row r="70" spans="1:5" ht="14.1" customHeight="1" x14ac:dyDescent="0.25">
      <c r="A70" s="8">
        <v>2148</v>
      </c>
      <c r="B70" s="8" t="s">
        <v>54</v>
      </c>
      <c r="C70" s="14">
        <v>2781</v>
      </c>
      <c r="D70" s="15"/>
      <c r="E70" s="16"/>
    </row>
    <row r="71" spans="1:5" ht="14.1" customHeight="1" x14ac:dyDescent="0.25">
      <c r="A71" s="8">
        <v>2149</v>
      </c>
      <c r="B71" s="8" t="s">
        <v>55</v>
      </c>
      <c r="C71" s="14">
        <v>1711</v>
      </c>
      <c r="D71" s="15"/>
      <c r="E71" s="16"/>
    </row>
    <row r="72" spans="1:5" ht="14.1" customHeight="1" x14ac:dyDescent="0.25">
      <c r="A72" s="8">
        <v>2152</v>
      </c>
      <c r="B72" s="8" t="s">
        <v>56</v>
      </c>
      <c r="C72" s="14">
        <v>1463</v>
      </c>
      <c r="D72" s="15"/>
      <c r="E72" s="16"/>
    </row>
    <row r="73" spans="1:5" ht="14.1" customHeight="1" x14ac:dyDescent="0.25">
      <c r="A73" s="8">
        <v>2153</v>
      </c>
      <c r="B73" s="8" t="s">
        <v>57</v>
      </c>
      <c r="C73" s="14">
        <v>1098</v>
      </c>
      <c r="D73" s="15"/>
      <c r="E73" s="16"/>
    </row>
    <row r="74" spans="1:5" ht="14.1" customHeight="1" x14ac:dyDescent="0.25">
      <c r="A74" s="8">
        <v>2155</v>
      </c>
      <c r="B74" s="8" t="s">
        <v>58</v>
      </c>
      <c r="C74" s="14">
        <v>1063</v>
      </c>
      <c r="D74" s="15"/>
      <c r="E74" s="16"/>
    </row>
    <row r="75" spans="1:5" ht="14.1" customHeight="1" x14ac:dyDescent="0.25">
      <c r="A75" s="8">
        <v>2160</v>
      </c>
      <c r="B75" s="8" t="s">
        <v>59</v>
      </c>
      <c r="C75" s="14">
        <v>2405</v>
      </c>
      <c r="D75" s="15"/>
      <c r="E75" s="16"/>
    </row>
    <row r="76" spans="1:5" ht="14.1" customHeight="1" x14ac:dyDescent="0.25">
      <c r="A76" s="8">
        <v>2162</v>
      </c>
      <c r="B76" s="8" t="s">
        <v>60</v>
      </c>
      <c r="C76" s="14">
        <v>1454</v>
      </c>
      <c r="D76" s="15"/>
      <c r="E76" s="16"/>
    </row>
    <row r="77" spans="1:5" ht="14.1" customHeight="1" x14ac:dyDescent="0.25">
      <c r="A77" s="8">
        <v>2163</v>
      </c>
      <c r="B77" s="8" t="s">
        <v>61</v>
      </c>
      <c r="C77" s="14">
        <v>2483</v>
      </c>
      <c r="D77" s="15"/>
      <c r="E77" s="16"/>
    </row>
    <row r="78" spans="1:5" ht="14.1" customHeight="1" x14ac:dyDescent="0.25">
      <c r="A78" s="8"/>
      <c r="B78" s="8"/>
      <c r="C78" s="14"/>
      <c r="D78" s="15"/>
      <c r="E78" s="16"/>
    </row>
    <row r="79" spans="1:5" ht="14.1" customHeight="1" x14ac:dyDescent="0.25">
      <c r="A79" s="12">
        <f>ROWS(A80:A109)</f>
        <v>30</v>
      </c>
      <c r="B79" s="12" t="s">
        <v>140</v>
      </c>
      <c r="C79" s="17">
        <f>SUM(C80:C109)</f>
        <v>105990</v>
      </c>
      <c r="D79" s="17"/>
      <c r="E79" s="16"/>
    </row>
    <row r="80" spans="1:5" ht="14.1" customHeight="1" x14ac:dyDescent="0.25">
      <c r="A80" s="8">
        <v>2171</v>
      </c>
      <c r="B80" s="8" t="s">
        <v>62</v>
      </c>
      <c r="C80" s="14">
        <v>949</v>
      </c>
      <c r="D80" s="15"/>
      <c r="E80" s="16"/>
    </row>
    <row r="81" spans="1:5" ht="14.1" customHeight="1" x14ac:dyDescent="0.25">
      <c r="A81" s="8">
        <v>2173</v>
      </c>
      <c r="B81" s="8" t="s">
        <v>63</v>
      </c>
      <c r="C81" s="14">
        <v>796</v>
      </c>
      <c r="D81" s="15"/>
      <c r="E81" s="16"/>
    </row>
    <row r="82" spans="1:5" ht="14.1" customHeight="1" x14ac:dyDescent="0.25">
      <c r="A82" s="8">
        <v>2174</v>
      </c>
      <c r="B82" s="8" t="s">
        <v>64</v>
      </c>
      <c r="C82" s="14">
        <v>1921</v>
      </c>
      <c r="D82" s="15"/>
      <c r="E82" s="16"/>
    </row>
    <row r="83" spans="1:5" ht="14.1" customHeight="1" x14ac:dyDescent="0.25">
      <c r="A83" s="8">
        <v>2175</v>
      </c>
      <c r="B83" s="8" t="s">
        <v>65</v>
      </c>
      <c r="C83" s="14">
        <v>3283</v>
      </c>
      <c r="D83" s="15"/>
      <c r="E83" s="16"/>
    </row>
    <row r="84" spans="1:5" ht="14.1" customHeight="1" x14ac:dyDescent="0.25">
      <c r="A84" s="8">
        <v>2177</v>
      </c>
      <c r="B84" s="8" t="s">
        <v>66</v>
      </c>
      <c r="C84" s="14">
        <v>856</v>
      </c>
      <c r="D84" s="15"/>
      <c r="E84" s="16"/>
    </row>
    <row r="85" spans="1:5" ht="14.1" customHeight="1" x14ac:dyDescent="0.25">
      <c r="A85" s="8">
        <v>2183</v>
      </c>
      <c r="B85" s="8" t="s">
        <v>67</v>
      </c>
      <c r="C85" s="14">
        <v>2696</v>
      </c>
      <c r="D85" s="15"/>
      <c r="E85" s="16"/>
    </row>
    <row r="86" spans="1:5" ht="14.1" customHeight="1" x14ac:dyDescent="0.25">
      <c r="A86" s="8">
        <v>2185</v>
      </c>
      <c r="B86" s="8" t="s">
        <v>68</v>
      </c>
      <c r="C86" s="14">
        <v>419</v>
      </c>
      <c r="D86" s="15"/>
      <c r="E86" s="16"/>
    </row>
    <row r="87" spans="1:5" ht="14.1" customHeight="1" x14ac:dyDescent="0.25">
      <c r="A87" s="8">
        <v>2186</v>
      </c>
      <c r="B87" s="8" t="s">
        <v>69</v>
      </c>
      <c r="C87" s="14">
        <v>1509</v>
      </c>
      <c r="D87" s="15"/>
      <c r="E87" s="16"/>
    </row>
    <row r="88" spans="1:5" ht="14.1" customHeight="1" x14ac:dyDescent="0.25">
      <c r="A88" s="8">
        <v>2189</v>
      </c>
      <c r="B88" s="8" t="s">
        <v>70</v>
      </c>
      <c r="C88" s="14">
        <v>1089</v>
      </c>
      <c r="D88" s="15"/>
      <c r="E88" s="16"/>
    </row>
    <row r="89" spans="1:5" ht="14.1" customHeight="1" x14ac:dyDescent="0.25">
      <c r="A89" s="8">
        <v>2194</v>
      </c>
      <c r="B89" s="8" t="s">
        <v>71</v>
      </c>
      <c r="C89" s="14">
        <v>273</v>
      </c>
      <c r="D89" s="15"/>
      <c r="E89" s="16"/>
    </row>
    <row r="90" spans="1:5" ht="14.1" customHeight="1" x14ac:dyDescent="0.25">
      <c r="A90" s="8">
        <v>2196</v>
      </c>
      <c r="B90" s="8" t="s">
        <v>72</v>
      </c>
      <c r="C90" s="14">
        <v>38263</v>
      </c>
      <c r="D90" s="15"/>
      <c r="E90" s="16"/>
    </row>
    <row r="91" spans="1:5" ht="14.1" customHeight="1" x14ac:dyDescent="0.25">
      <c r="A91" s="8">
        <v>2197</v>
      </c>
      <c r="B91" s="8" t="s">
        <v>73</v>
      </c>
      <c r="C91" s="14">
        <v>3166</v>
      </c>
      <c r="D91" s="15"/>
      <c r="E91" s="16"/>
    </row>
    <row r="92" spans="1:5" ht="14.1" customHeight="1" x14ac:dyDescent="0.25">
      <c r="A92" s="8">
        <v>2198</v>
      </c>
      <c r="B92" s="8" t="s">
        <v>74</v>
      </c>
      <c r="C92" s="14">
        <v>3750</v>
      </c>
      <c r="D92" s="15"/>
      <c r="E92" s="16"/>
    </row>
    <row r="93" spans="1:5" ht="14.1" customHeight="1" x14ac:dyDescent="0.25">
      <c r="A93" s="8">
        <v>2200</v>
      </c>
      <c r="B93" s="8" t="s">
        <v>75</v>
      </c>
      <c r="C93" s="14">
        <v>1892</v>
      </c>
      <c r="D93" s="15"/>
      <c r="E93" s="16"/>
    </row>
    <row r="94" spans="1:5" ht="14.1" customHeight="1" x14ac:dyDescent="0.25">
      <c r="A94" s="8">
        <v>2206</v>
      </c>
      <c r="B94" s="8" t="s">
        <v>76</v>
      </c>
      <c r="C94" s="14">
        <v>8193</v>
      </c>
      <c r="D94" s="15"/>
      <c r="E94" s="16"/>
    </row>
    <row r="95" spans="1:5" ht="14.1" customHeight="1" x14ac:dyDescent="0.25">
      <c r="A95" s="8">
        <v>2208</v>
      </c>
      <c r="B95" s="8" t="s">
        <v>77</v>
      </c>
      <c r="C95" s="14">
        <v>1506</v>
      </c>
      <c r="D95" s="15"/>
      <c r="E95" s="16"/>
    </row>
    <row r="96" spans="1:5" ht="14.1" customHeight="1" x14ac:dyDescent="0.25">
      <c r="A96" s="8">
        <v>2211</v>
      </c>
      <c r="B96" s="8" t="s">
        <v>78</v>
      </c>
      <c r="C96" s="14">
        <v>2567</v>
      </c>
      <c r="D96" s="15"/>
      <c r="E96" s="16"/>
    </row>
    <row r="97" spans="1:5" ht="14.1" customHeight="1" x14ac:dyDescent="0.25">
      <c r="A97" s="8">
        <v>2213</v>
      </c>
      <c r="B97" s="8" t="s">
        <v>79</v>
      </c>
      <c r="C97" s="14">
        <v>717</v>
      </c>
      <c r="D97" s="15"/>
      <c r="E97" s="16"/>
    </row>
    <row r="98" spans="1:5" ht="14.1" customHeight="1" x14ac:dyDescent="0.25">
      <c r="A98" s="8">
        <v>2216</v>
      </c>
      <c r="B98" s="8" t="s">
        <v>80</v>
      </c>
      <c r="C98" s="14">
        <v>156</v>
      </c>
      <c r="D98" s="15"/>
      <c r="E98" s="16"/>
    </row>
    <row r="99" spans="1:5" ht="14.1" customHeight="1" x14ac:dyDescent="0.25">
      <c r="A99" s="8">
        <v>2217</v>
      </c>
      <c r="B99" s="8" t="s">
        <v>81</v>
      </c>
      <c r="C99" s="14">
        <v>745</v>
      </c>
      <c r="D99" s="15"/>
      <c r="E99" s="16"/>
    </row>
    <row r="100" spans="1:5" ht="14.1" customHeight="1" x14ac:dyDescent="0.25">
      <c r="A100" s="8">
        <v>2220</v>
      </c>
      <c r="B100" s="8" t="s">
        <v>82</v>
      </c>
      <c r="C100" s="14">
        <v>3154</v>
      </c>
      <c r="D100" s="15"/>
      <c r="E100" s="16"/>
    </row>
    <row r="101" spans="1:5" ht="14.1" customHeight="1" x14ac:dyDescent="0.25">
      <c r="A101" s="8">
        <v>2221</v>
      </c>
      <c r="B101" s="8" t="s">
        <v>83</v>
      </c>
      <c r="C101" s="14">
        <v>1100</v>
      </c>
      <c r="D101" s="15"/>
      <c r="E101" s="16"/>
    </row>
    <row r="102" spans="1:5" ht="14.1" customHeight="1" x14ac:dyDescent="0.25">
      <c r="A102" s="8">
        <v>2225</v>
      </c>
      <c r="B102" s="8" t="s">
        <v>84</v>
      </c>
      <c r="C102" s="14">
        <v>160</v>
      </c>
      <c r="D102" s="15"/>
      <c r="E102" s="16"/>
    </row>
    <row r="103" spans="1:5" ht="14.1" customHeight="1" x14ac:dyDescent="0.25">
      <c r="A103" s="8">
        <v>2226</v>
      </c>
      <c r="B103" s="8" t="s">
        <v>85</v>
      </c>
      <c r="C103" s="14">
        <v>1470</v>
      </c>
      <c r="D103" s="15"/>
      <c r="E103" s="16"/>
    </row>
    <row r="104" spans="1:5" ht="14.1" customHeight="1" x14ac:dyDescent="0.25">
      <c r="A104" s="8">
        <v>2228</v>
      </c>
      <c r="B104" s="8" t="s">
        <v>86</v>
      </c>
      <c r="C104" s="14">
        <v>12094</v>
      </c>
      <c r="D104" s="15"/>
      <c r="E104" s="16"/>
    </row>
    <row r="105" spans="1:5" ht="14.1" customHeight="1" x14ac:dyDescent="0.25">
      <c r="A105" s="8">
        <v>2230</v>
      </c>
      <c r="B105" s="8" t="s">
        <v>87</v>
      </c>
      <c r="C105" s="14">
        <v>84</v>
      </c>
      <c r="D105" s="15"/>
      <c r="E105" s="16"/>
    </row>
    <row r="106" spans="1:5" ht="14.1" customHeight="1" x14ac:dyDescent="0.25">
      <c r="A106" s="8">
        <v>2233</v>
      </c>
      <c r="B106" s="8" t="s">
        <v>88</v>
      </c>
      <c r="C106" s="14">
        <v>2498</v>
      </c>
      <c r="D106" s="15"/>
      <c r="E106" s="16"/>
    </row>
    <row r="107" spans="1:5" ht="14.1" customHeight="1" x14ac:dyDescent="0.25">
      <c r="A107" s="8">
        <v>2234</v>
      </c>
      <c r="B107" s="8" t="s">
        <v>89</v>
      </c>
      <c r="C107" s="14">
        <v>2046</v>
      </c>
      <c r="D107" s="15"/>
      <c r="E107" s="16"/>
    </row>
    <row r="108" spans="1:5" ht="14.1" customHeight="1" x14ac:dyDescent="0.25">
      <c r="A108" s="8">
        <v>2235</v>
      </c>
      <c r="B108" s="8" t="s">
        <v>90</v>
      </c>
      <c r="C108" s="14">
        <v>1190</v>
      </c>
      <c r="D108" s="15"/>
      <c r="E108" s="16"/>
    </row>
    <row r="109" spans="1:5" ht="14.1" customHeight="1" x14ac:dyDescent="0.25">
      <c r="A109" s="8">
        <v>2236</v>
      </c>
      <c r="B109" s="8" t="s">
        <v>91</v>
      </c>
      <c r="C109" s="14">
        <v>7448</v>
      </c>
      <c r="D109" s="15"/>
      <c r="E109" s="16"/>
    </row>
    <row r="110" spans="1:5" ht="14.1" customHeight="1" x14ac:dyDescent="0.25">
      <c r="A110" s="8"/>
      <c r="B110" s="8"/>
      <c r="C110" s="14"/>
      <c r="D110" s="15"/>
      <c r="E110" s="16"/>
    </row>
    <row r="111" spans="1:5" ht="14.1" customHeight="1" x14ac:dyDescent="0.25">
      <c r="A111" s="12">
        <f>ROWS(A112:A128)</f>
        <v>17</v>
      </c>
      <c r="B111" s="12" t="s">
        <v>141</v>
      </c>
      <c r="C111" s="17">
        <f>SUM(C112:C128)</f>
        <v>36800</v>
      </c>
      <c r="D111" s="17"/>
      <c r="E111" s="16"/>
    </row>
    <row r="112" spans="1:5" ht="14.1" customHeight="1" x14ac:dyDescent="0.25">
      <c r="A112" s="8">
        <v>2250</v>
      </c>
      <c r="B112" s="8" t="s">
        <v>92</v>
      </c>
      <c r="C112" s="14">
        <v>1420</v>
      </c>
      <c r="D112" s="15"/>
      <c r="E112" s="16"/>
    </row>
    <row r="113" spans="1:5" ht="14.1" customHeight="1" x14ac:dyDescent="0.25">
      <c r="A113" s="8">
        <v>2254</v>
      </c>
      <c r="B113" s="8" t="s">
        <v>93</v>
      </c>
      <c r="C113" s="14">
        <v>5454</v>
      </c>
      <c r="D113" s="15"/>
      <c r="E113" s="16"/>
    </row>
    <row r="114" spans="1:5" ht="14.1" customHeight="1" x14ac:dyDescent="0.25">
      <c r="A114" s="8">
        <v>2257</v>
      </c>
      <c r="B114" s="8" t="s">
        <v>94</v>
      </c>
      <c r="C114" s="14">
        <v>1002</v>
      </c>
      <c r="D114" s="15"/>
      <c r="E114" s="16"/>
    </row>
    <row r="115" spans="1:5" ht="14.1" customHeight="1" x14ac:dyDescent="0.25">
      <c r="A115" s="8">
        <v>2258</v>
      </c>
      <c r="B115" s="8" t="s">
        <v>95</v>
      </c>
      <c r="C115" s="14">
        <v>464</v>
      </c>
      <c r="D115" s="15"/>
      <c r="E115" s="16"/>
    </row>
    <row r="116" spans="1:5" ht="14.1" customHeight="1" x14ac:dyDescent="0.25">
      <c r="A116" s="8">
        <v>2259</v>
      </c>
      <c r="B116" s="8" t="s">
        <v>96</v>
      </c>
      <c r="C116" s="14">
        <v>679</v>
      </c>
      <c r="D116" s="15"/>
      <c r="E116" s="16"/>
    </row>
    <row r="117" spans="1:5" ht="14.1" customHeight="1" x14ac:dyDescent="0.25">
      <c r="A117" s="8">
        <v>2260</v>
      </c>
      <c r="B117" s="8" t="s">
        <v>97</v>
      </c>
      <c r="C117" s="14">
        <v>289</v>
      </c>
      <c r="D117" s="15"/>
      <c r="E117" s="16"/>
    </row>
    <row r="118" spans="1:5" ht="14.1" customHeight="1" x14ac:dyDescent="0.25">
      <c r="A118" s="8">
        <v>2261</v>
      </c>
      <c r="B118" s="8" t="s">
        <v>98</v>
      </c>
      <c r="C118" s="14">
        <v>174</v>
      </c>
      <c r="D118" s="15"/>
      <c r="E118" s="16"/>
    </row>
    <row r="119" spans="1:5" ht="14.1" customHeight="1" x14ac:dyDescent="0.25">
      <c r="A119" s="8">
        <v>2262</v>
      </c>
      <c r="B119" s="8" t="s">
        <v>99</v>
      </c>
      <c r="C119" s="14">
        <v>4352</v>
      </c>
      <c r="D119" s="15"/>
      <c r="E119" s="16"/>
    </row>
    <row r="120" spans="1:5" ht="14.1" customHeight="1" x14ac:dyDescent="0.25">
      <c r="A120" s="8">
        <v>2265</v>
      </c>
      <c r="B120" s="8" t="s">
        <v>100</v>
      </c>
      <c r="C120" s="14">
        <v>4970</v>
      </c>
      <c r="D120" s="15"/>
      <c r="E120" s="16"/>
    </row>
    <row r="121" spans="1:5" ht="14.1" customHeight="1" x14ac:dyDescent="0.25">
      <c r="A121" s="8">
        <v>2266</v>
      </c>
      <c r="B121" s="8" t="s">
        <v>101</v>
      </c>
      <c r="C121" s="14">
        <v>693</v>
      </c>
      <c r="D121" s="15"/>
      <c r="E121" s="16"/>
    </row>
    <row r="122" spans="1:5" ht="14.1" customHeight="1" x14ac:dyDescent="0.25">
      <c r="A122" s="8">
        <v>2271</v>
      </c>
      <c r="B122" s="8" t="s">
        <v>102</v>
      </c>
      <c r="C122" s="14">
        <v>565</v>
      </c>
      <c r="D122" s="15"/>
      <c r="E122" s="16"/>
    </row>
    <row r="123" spans="1:5" ht="14.1" customHeight="1" x14ac:dyDescent="0.25">
      <c r="A123" s="8">
        <v>2272</v>
      </c>
      <c r="B123" s="8" t="s">
        <v>103</v>
      </c>
      <c r="C123" s="14">
        <v>2044</v>
      </c>
      <c r="D123" s="15"/>
      <c r="E123" s="16"/>
    </row>
    <row r="124" spans="1:5" ht="14.1" customHeight="1" x14ac:dyDescent="0.25">
      <c r="A124" s="8">
        <v>2274</v>
      </c>
      <c r="B124" s="8" t="s">
        <v>104</v>
      </c>
      <c r="C124" s="14">
        <v>972</v>
      </c>
      <c r="D124" s="15"/>
      <c r="E124" s="16"/>
    </row>
    <row r="125" spans="1:5" ht="14.1" customHeight="1" x14ac:dyDescent="0.25">
      <c r="A125" s="8">
        <v>2275</v>
      </c>
      <c r="B125" s="8" t="s">
        <v>105</v>
      </c>
      <c r="C125" s="14">
        <v>8279</v>
      </c>
      <c r="D125" s="15"/>
      <c r="E125" s="16"/>
    </row>
    <row r="126" spans="1:5" ht="14.1" customHeight="1" x14ac:dyDescent="0.25">
      <c r="A126" s="8">
        <v>2276</v>
      </c>
      <c r="B126" s="8" t="s">
        <v>106</v>
      </c>
      <c r="C126" s="14">
        <v>1183</v>
      </c>
      <c r="D126" s="15"/>
      <c r="E126" s="16"/>
    </row>
    <row r="127" spans="1:5" ht="14.1" customHeight="1" x14ac:dyDescent="0.25">
      <c r="A127" s="8">
        <v>2278</v>
      </c>
      <c r="B127" s="8" t="s">
        <v>107</v>
      </c>
      <c r="C127" s="14">
        <v>441</v>
      </c>
      <c r="D127" s="15"/>
      <c r="E127" s="16"/>
    </row>
    <row r="128" spans="1:5" ht="14.1" customHeight="1" x14ac:dyDescent="0.25">
      <c r="A128" s="8">
        <v>2284</v>
      </c>
      <c r="B128" s="8" t="s">
        <v>108</v>
      </c>
      <c r="C128" s="14">
        <v>3819</v>
      </c>
      <c r="D128" s="15"/>
      <c r="E128" s="16"/>
    </row>
    <row r="129" spans="1:5" ht="14.1" customHeight="1" x14ac:dyDescent="0.25">
      <c r="A129" s="8"/>
      <c r="B129" s="8"/>
      <c r="C129" s="14"/>
      <c r="D129" s="15"/>
      <c r="E129" s="16"/>
    </row>
    <row r="130" spans="1:5" ht="14.1" customHeight="1" x14ac:dyDescent="0.25">
      <c r="A130" s="12">
        <f>ROWS(A131:A147)</f>
        <v>17</v>
      </c>
      <c r="B130" s="12" t="s">
        <v>142</v>
      </c>
      <c r="C130" s="17">
        <f>SUM(C131:C147)</f>
        <v>43990</v>
      </c>
      <c r="D130" s="17"/>
      <c r="E130" s="16"/>
    </row>
    <row r="131" spans="1:5" ht="14.1" customHeight="1" x14ac:dyDescent="0.25">
      <c r="A131" s="8">
        <v>2291</v>
      </c>
      <c r="B131" s="8" t="s">
        <v>109</v>
      </c>
      <c r="C131" s="14">
        <v>2028</v>
      </c>
      <c r="D131" s="15"/>
      <c r="E131" s="16"/>
    </row>
    <row r="132" spans="1:5" ht="14.1" customHeight="1" x14ac:dyDescent="0.25">
      <c r="A132" s="8">
        <v>2292</v>
      </c>
      <c r="B132" s="8" t="s">
        <v>110</v>
      </c>
      <c r="C132" s="14">
        <v>645</v>
      </c>
      <c r="D132" s="15"/>
      <c r="E132" s="16"/>
    </row>
    <row r="133" spans="1:5" ht="14.1" customHeight="1" x14ac:dyDescent="0.25">
      <c r="A133" s="8">
        <v>2293</v>
      </c>
      <c r="B133" s="8" t="s">
        <v>111</v>
      </c>
      <c r="C133" s="14">
        <v>7964</v>
      </c>
      <c r="D133" s="15"/>
      <c r="E133" s="16"/>
    </row>
    <row r="134" spans="1:5" ht="14.1" customHeight="1" x14ac:dyDescent="0.25">
      <c r="A134" s="8">
        <v>2294</v>
      </c>
      <c r="B134" s="8" t="s">
        <v>112</v>
      </c>
      <c r="C134" s="14">
        <v>1634</v>
      </c>
      <c r="D134" s="15"/>
      <c r="E134" s="16"/>
    </row>
    <row r="135" spans="1:5" ht="14.1" customHeight="1" x14ac:dyDescent="0.25">
      <c r="A135" s="8">
        <v>2295</v>
      </c>
      <c r="B135" s="8" t="s">
        <v>113</v>
      </c>
      <c r="C135" s="14">
        <v>3408</v>
      </c>
      <c r="D135" s="15"/>
      <c r="E135" s="16"/>
    </row>
    <row r="136" spans="1:5" ht="14.1" customHeight="1" x14ac:dyDescent="0.25">
      <c r="A136" s="8">
        <v>2296</v>
      </c>
      <c r="B136" s="8" t="s">
        <v>114</v>
      </c>
      <c r="C136" s="14">
        <v>1403</v>
      </c>
      <c r="D136" s="15"/>
      <c r="E136" s="16"/>
    </row>
    <row r="137" spans="1:5" ht="14.1" customHeight="1" x14ac:dyDescent="0.25">
      <c r="A137" s="8">
        <v>2299</v>
      </c>
      <c r="B137" s="8" t="s">
        <v>115</v>
      </c>
      <c r="C137" s="14">
        <v>3594</v>
      </c>
      <c r="D137" s="15"/>
      <c r="E137" s="16"/>
    </row>
    <row r="138" spans="1:5" ht="14.1" customHeight="1" x14ac:dyDescent="0.25">
      <c r="A138" s="8">
        <v>2300</v>
      </c>
      <c r="B138" s="8" t="s">
        <v>116</v>
      </c>
      <c r="C138" s="14">
        <v>1048</v>
      </c>
      <c r="D138" s="15"/>
      <c r="E138" s="16"/>
    </row>
    <row r="139" spans="1:5" ht="14.1" customHeight="1" x14ac:dyDescent="0.25">
      <c r="A139" s="8">
        <v>2301</v>
      </c>
      <c r="B139" s="8" t="s">
        <v>117</v>
      </c>
      <c r="C139" s="14">
        <v>1103</v>
      </c>
      <c r="D139" s="15"/>
      <c r="E139" s="16"/>
    </row>
    <row r="140" spans="1:5" ht="14.1" customHeight="1" x14ac:dyDescent="0.25">
      <c r="A140" s="8">
        <v>2302</v>
      </c>
      <c r="B140" s="8" t="s">
        <v>118</v>
      </c>
      <c r="C140" s="14">
        <v>2076</v>
      </c>
      <c r="D140" s="15"/>
      <c r="E140" s="16"/>
    </row>
    <row r="141" spans="1:5" ht="14.1" customHeight="1" x14ac:dyDescent="0.25">
      <c r="A141" s="8">
        <v>2303</v>
      </c>
      <c r="B141" s="8" t="s">
        <v>119</v>
      </c>
      <c r="C141" s="14">
        <v>958</v>
      </c>
      <c r="D141" s="15"/>
      <c r="E141" s="16"/>
    </row>
    <row r="142" spans="1:5" ht="14.1" customHeight="1" x14ac:dyDescent="0.25">
      <c r="A142" s="8">
        <v>2304</v>
      </c>
      <c r="B142" s="8" t="s">
        <v>120</v>
      </c>
      <c r="C142" s="14">
        <v>1345</v>
      </c>
      <c r="D142" s="15"/>
      <c r="E142" s="16"/>
    </row>
    <row r="143" spans="1:5" ht="14.1" customHeight="1" x14ac:dyDescent="0.25">
      <c r="A143" s="8">
        <v>2305</v>
      </c>
      <c r="B143" s="8" t="s">
        <v>121</v>
      </c>
      <c r="C143" s="14">
        <v>4035</v>
      </c>
      <c r="D143" s="15"/>
      <c r="E143" s="16"/>
    </row>
    <row r="144" spans="1:5" ht="14.1" customHeight="1" x14ac:dyDescent="0.25">
      <c r="A144" s="8">
        <v>2306</v>
      </c>
      <c r="B144" s="8" t="s">
        <v>122</v>
      </c>
      <c r="C144" s="14">
        <v>3450</v>
      </c>
      <c r="D144" s="15"/>
      <c r="E144" s="16"/>
    </row>
    <row r="145" spans="1:5" ht="14.1" customHeight="1" x14ac:dyDescent="0.25">
      <c r="A145" s="8">
        <v>2307</v>
      </c>
      <c r="B145" s="8" t="s">
        <v>123</v>
      </c>
      <c r="C145" s="14">
        <v>1345</v>
      </c>
      <c r="D145" s="15"/>
      <c r="E145" s="16"/>
    </row>
    <row r="146" spans="1:5" ht="14.1" customHeight="1" x14ac:dyDescent="0.25">
      <c r="A146" s="8">
        <v>2308</v>
      </c>
      <c r="B146" s="8" t="s">
        <v>124</v>
      </c>
      <c r="C146" s="14">
        <v>2375</v>
      </c>
      <c r="D146" s="15"/>
      <c r="E146" s="16"/>
    </row>
    <row r="147" spans="1:5" ht="14.1" customHeight="1" x14ac:dyDescent="0.25">
      <c r="A147" s="8">
        <v>2309</v>
      </c>
      <c r="B147" s="8" t="s">
        <v>125</v>
      </c>
      <c r="C147" s="14">
        <v>5579</v>
      </c>
      <c r="D147" s="15"/>
      <c r="E147" s="16"/>
    </row>
    <row r="148" spans="1:5" ht="14.1" customHeight="1" x14ac:dyDescent="0.25">
      <c r="A148" s="8"/>
      <c r="B148" s="8"/>
      <c r="C148" s="14"/>
      <c r="D148" s="15"/>
      <c r="E148" s="16"/>
    </row>
    <row r="149" spans="1:5" ht="14.1" customHeight="1" x14ac:dyDescent="0.25">
      <c r="A149" s="12">
        <f>ROWS(A150:A158)</f>
        <v>9</v>
      </c>
      <c r="B149" s="12" t="s">
        <v>143</v>
      </c>
      <c r="C149" s="17">
        <f>SUM(C150:C158)</f>
        <v>18831</v>
      </c>
      <c r="D149" s="17"/>
      <c r="E149" s="16"/>
    </row>
    <row r="150" spans="1:5" ht="14.1" customHeight="1" x14ac:dyDescent="0.25">
      <c r="A150" s="8">
        <v>2321</v>
      </c>
      <c r="B150" s="8" t="s">
        <v>126</v>
      </c>
      <c r="C150" s="14">
        <v>3521</v>
      </c>
      <c r="D150" s="15"/>
      <c r="E150" s="16"/>
    </row>
    <row r="151" spans="1:5" ht="14.1" customHeight="1" x14ac:dyDescent="0.25">
      <c r="A151" s="8">
        <v>2323</v>
      </c>
      <c r="B151" s="8" t="s">
        <v>127</v>
      </c>
      <c r="C151" s="14">
        <v>1505</v>
      </c>
      <c r="D151" s="15"/>
      <c r="E151" s="16"/>
    </row>
    <row r="152" spans="1:5" ht="14.1" customHeight="1" x14ac:dyDescent="0.25">
      <c r="A152" s="8">
        <v>2325</v>
      </c>
      <c r="B152" s="8" t="s">
        <v>128</v>
      </c>
      <c r="C152" s="14">
        <v>6971</v>
      </c>
      <c r="D152" s="15"/>
      <c r="E152" s="16"/>
    </row>
    <row r="153" spans="1:5" ht="14.1" customHeight="1" x14ac:dyDescent="0.25">
      <c r="A153" s="8">
        <v>2328</v>
      </c>
      <c r="B153" s="8" t="s">
        <v>129</v>
      </c>
      <c r="C153" s="14">
        <v>880</v>
      </c>
      <c r="D153" s="15"/>
      <c r="E153" s="16"/>
    </row>
    <row r="154" spans="1:5" ht="14.1" customHeight="1" x14ac:dyDescent="0.25">
      <c r="A154" s="8">
        <v>2333</v>
      </c>
      <c r="B154" s="8" t="s">
        <v>130</v>
      </c>
      <c r="C154" s="14">
        <v>1140</v>
      </c>
      <c r="D154" s="15"/>
      <c r="E154" s="16"/>
    </row>
    <row r="155" spans="1:5" ht="14.1" customHeight="1" x14ac:dyDescent="0.25">
      <c r="A155" s="8">
        <v>2335</v>
      </c>
      <c r="B155" s="8" t="s">
        <v>131</v>
      </c>
      <c r="C155" s="14">
        <v>1005</v>
      </c>
      <c r="D155" s="15"/>
      <c r="E155" s="16"/>
    </row>
    <row r="156" spans="1:5" ht="14.1" customHeight="1" x14ac:dyDescent="0.25">
      <c r="A156" s="8">
        <v>2336</v>
      </c>
      <c r="B156" s="8" t="s">
        <v>132</v>
      </c>
      <c r="C156" s="14">
        <v>1413</v>
      </c>
      <c r="D156" s="15"/>
      <c r="E156" s="16"/>
    </row>
    <row r="157" spans="1:5" ht="14.1" customHeight="1" x14ac:dyDescent="0.25">
      <c r="A157" s="8">
        <v>2337</v>
      </c>
      <c r="B157" s="8" t="s">
        <v>133</v>
      </c>
      <c r="C157" s="14">
        <v>1208</v>
      </c>
      <c r="D157" s="15"/>
      <c r="E157" s="16"/>
    </row>
    <row r="158" spans="1:5" ht="14.1" customHeight="1" x14ac:dyDescent="0.25">
      <c r="A158" s="8">
        <v>2338</v>
      </c>
      <c r="B158" s="8" t="s">
        <v>134</v>
      </c>
      <c r="C158" s="14">
        <v>1188</v>
      </c>
      <c r="D158" s="15"/>
      <c r="E158" s="16"/>
    </row>
    <row r="159" spans="1:5" ht="14.1" customHeight="1" x14ac:dyDescent="0.25">
      <c r="C159" s="14"/>
      <c r="D159" s="15"/>
      <c r="E159" s="16"/>
    </row>
    <row r="160" spans="1:5" ht="14.1" customHeight="1" x14ac:dyDescent="0.25">
      <c r="C160" s="14"/>
      <c r="D160" s="15"/>
      <c r="E160" s="16"/>
    </row>
    <row r="161" spans="3:5" ht="14.1" customHeight="1" x14ac:dyDescent="0.25">
      <c r="C161" s="14"/>
      <c r="D161" s="15"/>
      <c r="E161" s="16"/>
    </row>
    <row r="162" spans="3:5" ht="14.1" customHeight="1" x14ac:dyDescent="0.25">
      <c r="C162" s="14"/>
      <c r="D162" s="15"/>
      <c r="E162" s="16"/>
    </row>
    <row r="163" spans="3:5" ht="14.1" customHeight="1" x14ac:dyDescent="0.25">
      <c r="C163" s="14"/>
      <c r="D163" s="15"/>
      <c r="E163" s="16"/>
    </row>
    <row r="164" spans="3:5" ht="14.1" customHeight="1" x14ac:dyDescent="0.25">
      <c r="C164" s="14"/>
      <c r="D164" s="15"/>
      <c r="E164" s="16"/>
    </row>
    <row r="165" spans="3:5" ht="14.1" customHeight="1" x14ac:dyDescent="0.25">
      <c r="C165" s="14"/>
      <c r="D165" s="15"/>
      <c r="E165" s="16"/>
    </row>
    <row r="166" spans="3:5" ht="14.1" customHeight="1" x14ac:dyDescent="0.25">
      <c r="C166" s="14"/>
      <c r="D166" s="15"/>
      <c r="E166" s="16"/>
    </row>
    <row r="167" spans="3:5" ht="14.1" customHeight="1" x14ac:dyDescent="0.25">
      <c r="C167" s="14"/>
      <c r="D167" s="15"/>
      <c r="E167" s="16"/>
    </row>
    <row r="168" spans="3:5" ht="14.1" customHeight="1" x14ac:dyDescent="0.25">
      <c r="C168" s="14"/>
      <c r="D168" s="15"/>
      <c r="E168" s="16"/>
    </row>
    <row r="169" spans="3:5" ht="14.1" customHeight="1" x14ac:dyDescent="0.25">
      <c r="C169" s="14"/>
      <c r="D169" s="15"/>
      <c r="E169" s="16"/>
    </row>
    <row r="170" spans="3:5" ht="14.1" customHeight="1" x14ac:dyDescent="0.25">
      <c r="C170" s="14"/>
      <c r="D170" s="15"/>
      <c r="E170" s="16"/>
    </row>
    <row r="171" spans="3:5" ht="14.1" customHeight="1" x14ac:dyDescent="0.25">
      <c r="C171" s="14"/>
      <c r="D171" s="15"/>
      <c r="E171" s="16"/>
    </row>
    <row r="172" spans="3:5" ht="14.1" customHeight="1" x14ac:dyDescent="0.25">
      <c r="C172" s="14"/>
      <c r="D172" s="15"/>
      <c r="E172" s="16"/>
    </row>
    <row r="173" spans="3:5" ht="14.1" customHeight="1" x14ac:dyDescent="0.25">
      <c r="C173" s="14"/>
      <c r="D173" s="15"/>
      <c r="E173" s="16"/>
    </row>
    <row r="174" spans="3:5" ht="14.1" customHeight="1" x14ac:dyDescent="0.25">
      <c r="C174" s="14"/>
      <c r="D174" s="15"/>
      <c r="E174" s="16"/>
    </row>
    <row r="175" spans="3:5" ht="14.1" customHeight="1" x14ac:dyDescent="0.25">
      <c r="C175" s="14"/>
      <c r="D175" s="15"/>
      <c r="E175" s="16"/>
    </row>
    <row r="176" spans="3:5" ht="14.1" customHeight="1" x14ac:dyDescent="0.25">
      <c r="C176" s="14"/>
      <c r="D176" s="15"/>
      <c r="E176" s="16"/>
    </row>
    <row r="177" spans="3:5" ht="14.1" customHeight="1" x14ac:dyDescent="0.25">
      <c r="C177" s="14"/>
      <c r="D177" s="15"/>
      <c r="E177" s="16"/>
    </row>
    <row r="178" spans="3:5" ht="14.1" customHeight="1" x14ac:dyDescent="0.25">
      <c r="C178" s="14"/>
      <c r="D178" s="15"/>
      <c r="E178" s="16"/>
    </row>
    <row r="179" spans="3:5" ht="14.1" customHeight="1" x14ac:dyDescent="0.25">
      <c r="C179" s="14"/>
      <c r="D179" s="15"/>
      <c r="E179" s="16"/>
    </row>
    <row r="180" spans="3:5" ht="14.1" customHeight="1" x14ac:dyDescent="0.25">
      <c r="C180" s="14"/>
      <c r="D180" s="15"/>
      <c r="E180" s="16"/>
    </row>
    <row r="181" spans="3:5" ht="14.1" customHeight="1" x14ac:dyDescent="0.25">
      <c r="C181" s="14"/>
      <c r="D181" s="15"/>
      <c r="E181" s="16"/>
    </row>
    <row r="182" spans="3:5" ht="14.1" customHeight="1" x14ac:dyDescent="0.25">
      <c r="C182" s="14"/>
      <c r="D182" s="15"/>
      <c r="E182" s="16"/>
    </row>
    <row r="183" spans="3:5" ht="14.1" customHeight="1" x14ac:dyDescent="0.25">
      <c r="C183" s="14"/>
      <c r="D183" s="15"/>
      <c r="E183" s="16"/>
    </row>
    <row r="184" spans="3:5" ht="14.1" customHeight="1" x14ac:dyDescent="0.25">
      <c r="C184" s="14"/>
      <c r="D184" s="15"/>
      <c r="E184" s="16"/>
    </row>
    <row r="185" spans="3:5" ht="14.1" customHeight="1" x14ac:dyDescent="0.25">
      <c r="C185" s="14"/>
      <c r="D185" s="15"/>
      <c r="E185" s="16"/>
    </row>
    <row r="186" spans="3:5" ht="14.1" customHeight="1" x14ac:dyDescent="0.25">
      <c r="C186" s="14"/>
      <c r="D186" s="15"/>
      <c r="E186" s="16"/>
    </row>
    <row r="187" spans="3:5" ht="14.1" customHeight="1" x14ac:dyDescent="0.25">
      <c r="C187" s="14"/>
      <c r="D187" s="15"/>
      <c r="E187" s="16"/>
    </row>
    <row r="188" spans="3:5" ht="14.1" customHeight="1" x14ac:dyDescent="0.25">
      <c r="C188" s="14"/>
      <c r="D188" s="15"/>
      <c r="E188" s="16"/>
    </row>
    <row r="189" spans="3:5" ht="14.1" customHeight="1" x14ac:dyDescent="0.25">
      <c r="C189" s="14"/>
      <c r="D189" s="15"/>
      <c r="E189" s="16"/>
    </row>
    <row r="190" spans="3:5" ht="14.1" customHeight="1" x14ac:dyDescent="0.25">
      <c r="C190" s="14"/>
      <c r="D190" s="15"/>
      <c r="E190" s="16"/>
    </row>
    <row r="191" spans="3:5" ht="14.1" customHeight="1" x14ac:dyDescent="0.25">
      <c r="C191" s="14"/>
      <c r="D191" s="15"/>
      <c r="E191" s="16"/>
    </row>
    <row r="192" spans="3:5" ht="14.1" customHeight="1" x14ac:dyDescent="0.25">
      <c r="C192" s="14"/>
      <c r="D192" s="15"/>
      <c r="E192" s="16"/>
    </row>
    <row r="193" spans="3:5" ht="14.1" customHeight="1" x14ac:dyDescent="0.25">
      <c r="C193" s="14"/>
      <c r="D193" s="15"/>
      <c r="E193" s="16"/>
    </row>
    <row r="194" spans="3:5" ht="14.1" customHeight="1" x14ac:dyDescent="0.25">
      <c r="C194" s="14"/>
      <c r="D194" s="15"/>
      <c r="E194" s="14"/>
    </row>
    <row r="195" spans="3:5" ht="14.1" customHeight="1" x14ac:dyDescent="0.25">
      <c r="C195" s="14"/>
      <c r="D195" s="15"/>
      <c r="E195" s="14"/>
    </row>
    <row r="196" spans="3:5" ht="14.1" customHeight="1" x14ac:dyDescent="0.25">
      <c r="C196" s="14"/>
      <c r="D196" s="15"/>
      <c r="E196" s="14"/>
    </row>
    <row r="197" spans="3:5" ht="14.1" customHeight="1" x14ac:dyDescent="0.25">
      <c r="C197" s="14"/>
      <c r="D197" s="15"/>
      <c r="E197" s="14"/>
    </row>
    <row r="198" spans="3:5" ht="14.1" customHeight="1" x14ac:dyDescent="0.25">
      <c r="C198" s="14"/>
      <c r="D198" s="15"/>
      <c r="E198" s="14"/>
    </row>
    <row r="199" spans="3:5" ht="14.1" customHeight="1" x14ac:dyDescent="0.25">
      <c r="C199" s="14"/>
      <c r="D199" s="15"/>
      <c r="E199" s="14"/>
    </row>
    <row r="200" spans="3:5" ht="14.1" customHeight="1" x14ac:dyDescent="0.25">
      <c r="C200" s="14"/>
      <c r="D200" s="15"/>
      <c r="E200" s="14"/>
    </row>
    <row r="201" spans="3:5" ht="14.1" customHeight="1" x14ac:dyDescent="0.25">
      <c r="C201" s="14"/>
      <c r="D201" s="15"/>
      <c r="E201" s="14"/>
    </row>
    <row r="202" spans="3:5" ht="14.1" customHeight="1" x14ac:dyDescent="0.25">
      <c r="C202" s="14"/>
      <c r="D202" s="15"/>
      <c r="E202" s="14"/>
    </row>
    <row r="203" spans="3:5" ht="14.1" customHeight="1" x14ac:dyDescent="0.25">
      <c r="C203" s="14"/>
      <c r="D203" s="15"/>
      <c r="E203" s="14"/>
    </row>
    <row r="204" spans="3:5" ht="14.1" customHeight="1" x14ac:dyDescent="0.25">
      <c r="C204" s="14"/>
      <c r="D204" s="15"/>
      <c r="E204" s="14"/>
    </row>
    <row r="205" spans="3:5" ht="14.1" customHeight="1" x14ac:dyDescent="0.25">
      <c r="C205" s="14"/>
      <c r="D205" s="15"/>
      <c r="E205" s="14"/>
    </row>
    <row r="206" spans="3:5" ht="14.1" customHeight="1" x14ac:dyDescent="0.25">
      <c r="C206" s="14"/>
      <c r="D206" s="15"/>
      <c r="E206" s="14"/>
    </row>
    <row r="207" spans="3:5" ht="14.1" customHeight="1" x14ac:dyDescent="0.25">
      <c r="C207" s="14"/>
      <c r="D207" s="15"/>
      <c r="E207" s="14"/>
    </row>
    <row r="208" spans="3:5" ht="14.1" customHeight="1" x14ac:dyDescent="0.25">
      <c r="C208" s="14"/>
      <c r="D208" s="15"/>
      <c r="E208" s="14"/>
    </row>
    <row r="209" spans="3:5" ht="14.1" customHeight="1" x14ac:dyDescent="0.25">
      <c r="C209" s="14"/>
      <c r="D209" s="15"/>
      <c r="E209" s="14"/>
    </row>
    <row r="210" spans="3:5" ht="14.1" customHeight="1" x14ac:dyDescent="0.25">
      <c r="C210" s="14"/>
      <c r="D210" s="15"/>
      <c r="E210" s="14"/>
    </row>
    <row r="211" spans="3:5" ht="14.1" customHeight="1" x14ac:dyDescent="0.25">
      <c r="C211" s="14"/>
      <c r="D211" s="15"/>
      <c r="E211" s="14"/>
    </row>
    <row r="212" spans="3:5" ht="14.1" customHeight="1" x14ac:dyDescent="0.25">
      <c r="C212" s="14"/>
      <c r="D212" s="15"/>
      <c r="E212" s="14"/>
    </row>
    <row r="213" spans="3:5" ht="14.1" customHeight="1" x14ac:dyDescent="0.25">
      <c r="C213" s="14"/>
      <c r="D213" s="15"/>
      <c r="E213" s="14"/>
    </row>
    <row r="214" spans="3:5" ht="14.1" customHeight="1" x14ac:dyDescent="0.25">
      <c r="C214" s="14"/>
      <c r="D214" s="15"/>
      <c r="E214" s="14"/>
    </row>
    <row r="215" spans="3:5" ht="14.1" customHeight="1" x14ac:dyDescent="0.25">
      <c r="C215" s="14"/>
      <c r="D215" s="15"/>
      <c r="E215" s="14"/>
    </row>
    <row r="216" spans="3:5" ht="14.1" customHeight="1" x14ac:dyDescent="0.25">
      <c r="C216" s="14"/>
      <c r="D216" s="15"/>
      <c r="E216" s="14"/>
    </row>
    <row r="217" spans="3:5" ht="14.1" customHeight="1" x14ac:dyDescent="0.25">
      <c r="C217" s="14"/>
      <c r="D217" s="15"/>
      <c r="E217" s="14"/>
    </row>
    <row r="218" spans="3:5" ht="14.1" customHeight="1" x14ac:dyDescent="0.25">
      <c r="C218" s="14"/>
      <c r="D218" s="15"/>
      <c r="E218" s="14"/>
    </row>
    <row r="219" spans="3:5" ht="14.1" customHeight="1" x14ac:dyDescent="0.25">
      <c r="C219" s="14"/>
      <c r="D219" s="15"/>
      <c r="E219" s="14"/>
    </row>
    <row r="220" spans="3:5" ht="14.1" customHeight="1" x14ac:dyDescent="0.25">
      <c r="C220" s="14"/>
      <c r="D220" s="15"/>
      <c r="E220" s="14"/>
    </row>
    <row r="221" spans="3:5" ht="14.1" customHeight="1" x14ac:dyDescent="0.25">
      <c r="C221" s="14"/>
      <c r="D221" s="15"/>
      <c r="E221" s="14"/>
    </row>
    <row r="222" spans="3:5" ht="14.1" customHeight="1" x14ac:dyDescent="0.25">
      <c r="C222" s="14"/>
      <c r="D222" s="15"/>
      <c r="E222" s="14"/>
    </row>
    <row r="223" spans="3:5" ht="14.1" customHeight="1" x14ac:dyDescent="0.25">
      <c r="C223" s="14"/>
      <c r="D223" s="15"/>
      <c r="E223" s="14"/>
    </row>
    <row r="224" spans="3:5" ht="14.1" customHeight="1" x14ac:dyDescent="0.25">
      <c r="C224" s="14"/>
      <c r="D224" s="15"/>
      <c r="E224" s="14"/>
    </row>
    <row r="225" spans="3:5" ht="14.1" customHeight="1" x14ac:dyDescent="0.25">
      <c r="C225" s="14"/>
      <c r="D225" s="15"/>
      <c r="E225" s="14"/>
    </row>
    <row r="226" spans="3:5" ht="14.1" customHeight="1" x14ac:dyDescent="0.25">
      <c r="C226" s="14"/>
      <c r="D226" s="15"/>
      <c r="E226" s="14"/>
    </row>
    <row r="227" spans="3:5" ht="14.1" customHeight="1" x14ac:dyDescent="0.25">
      <c r="C227" s="14"/>
      <c r="D227" s="15"/>
      <c r="E227" s="14"/>
    </row>
    <row r="228" spans="3:5" ht="14.1" customHeight="1" x14ac:dyDescent="0.25">
      <c r="C228" s="14"/>
      <c r="D228" s="15"/>
      <c r="E228" s="14"/>
    </row>
    <row r="229" spans="3:5" ht="14.1" customHeight="1" x14ac:dyDescent="0.25">
      <c r="C229" s="14"/>
      <c r="D229" s="15"/>
      <c r="E229" s="14"/>
    </row>
    <row r="230" spans="3:5" ht="14.1" customHeight="1" x14ac:dyDescent="0.25">
      <c r="C230" s="14"/>
      <c r="D230" s="15"/>
      <c r="E230" s="14"/>
    </row>
    <row r="231" spans="3:5" ht="14.1" customHeight="1" x14ac:dyDescent="0.25">
      <c r="C231" s="14"/>
      <c r="D231" s="15"/>
      <c r="E231" s="14"/>
    </row>
    <row r="232" spans="3:5" ht="14.1" customHeight="1" x14ac:dyDescent="0.25">
      <c r="C232" s="14"/>
      <c r="D232" s="15"/>
      <c r="E232" s="14"/>
    </row>
    <row r="233" spans="3:5" ht="14.1" customHeight="1" x14ac:dyDescent="0.25">
      <c r="C233" s="14"/>
      <c r="D233" s="15"/>
      <c r="E233" s="14"/>
    </row>
    <row r="234" spans="3:5" ht="14.1" customHeight="1" x14ac:dyDescent="0.25">
      <c r="C234" s="14"/>
      <c r="D234" s="15"/>
      <c r="E234" s="14"/>
    </row>
  </sheetData>
  <mergeCells count="3">
    <mergeCell ref="A2:E2"/>
    <mergeCell ref="A3:E3"/>
    <mergeCell ref="A1:C1"/>
  </mergeCells>
  <pageMargins left="0.78740157480314965" right="0.19685039370078741" top="1.5748031496062993" bottom="1.1811023622047245" header="0.31496062992125984" footer="0.35433070866141736"/>
  <pageSetup paperSize="9" orientation="portrait" r:id="rId1"/>
  <headerFooter differentFirst="1">
    <oddHeader>&amp;L&amp;8&amp;G &amp;"Arial,Gras"Service des communes&amp;"Arial,Normal" SCom
      &amp;"Arial,Gras"Amt für Gemeinden&amp;"Arial,Normal" GemA&amp;R&amp;7      Page &amp;P de &amp;N
 Seite &amp;P de &amp;N</oddHeader>
    <firstHeader>&amp;L&amp;G&amp;R&amp;"Arial,Gras"&amp;8Service des communes &amp;"Arial,Normal"SCom&amp;"Arial,Gras"
Amt für Gemeinden &amp;"Arial,Normal"GemA</firstHeader>
    <firstFooter>&amp;L—
&amp;8Direction des institutions, de l'agriculture et des forêts &amp;"Arial,Gras"DIAF&amp;"Arial,Normal"
Direktion der Institutionen und der Land- und Forstwirtschaft &amp;"Arial,Gras"ILFD</firstFooter>
  </headerFooter>
  <rowBreaks count="6" manualBreakCount="6">
    <brk id="30" max="16383" man="1"/>
    <brk id="51" max="16383" man="1"/>
    <brk id="78" max="16383" man="1"/>
    <brk id="110" max="16383" man="1"/>
    <brk id="129" max="16383" man="1"/>
    <brk id="14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POP-BEV 2018</vt:lpstr>
      <vt:lpstr>'POP-BEV 2018'!Impression_des_titres</vt:lpstr>
    </vt:vector>
  </TitlesOfParts>
  <Company>Etat de Fribourg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Martial</dc:creator>
  <cp:lastModifiedBy>Ballaman Gilles</cp:lastModifiedBy>
  <cp:lastPrinted>2019-09-09T05:15:19Z</cp:lastPrinted>
  <dcterms:created xsi:type="dcterms:W3CDTF">2019-03-29T16:02:11Z</dcterms:created>
  <dcterms:modified xsi:type="dcterms:W3CDTF">2019-09-09T05:15:22Z</dcterms:modified>
</cp:coreProperties>
</file>