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400 StrucSan\407 SAD\407_06 SPITEX privés\0 Modèles\"/>
    </mc:Choice>
  </mc:AlternateContent>
  <xr:revisionPtr revIDLastSave="0" documentId="13_ncr:1_{268B8611-3B09-4625-A95B-3503F97B0D0B}" xr6:coauthVersionLast="47" xr6:coauthVersionMax="47" xr10:uidLastSave="{00000000-0000-0000-0000-000000000000}"/>
  <workbookProtection workbookAlgorithmName="SHA-512" workbookHashValue="qanBjSYqsOEqebse1Dk10T3nT6jhJqfjodLfeRu1fBhjCRdE+g29Go1BqaJRMpqjSaCaiFXPuXus4eK+mWTEOg==" workbookSaltValue="dMV8Zznrb0+6WSktypTO/Q==" workbookSpinCount="100000" lockStructure="1"/>
  <bookViews>
    <workbookView xWindow="1170" yWindow="600" windowWidth="25710" windowHeight="21000" xr2:uid="{00000000-000D-0000-FFFF-FFFF00000000}"/>
  </bookViews>
  <sheets>
    <sheet name="Récapitulatif" sheetId="1" r:id="rId1"/>
    <sheet name="Décompte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B3" i="6"/>
  <c r="B4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F89" i="6"/>
  <c r="F90" i="6" s="1"/>
  <c r="G89" i="6"/>
  <c r="G90" i="6" s="1"/>
  <c r="F27" i="1" s="1"/>
  <c r="H89" i="6"/>
  <c r="H90" i="6" s="1"/>
  <c r="F28" i="1" s="1"/>
  <c r="I89" i="6" l="1"/>
  <c r="I90" i="6" s="1"/>
  <c r="E28" i="1"/>
  <c r="E27" i="1"/>
  <c r="E26" i="1"/>
  <c r="E20" i="1" l="1"/>
  <c r="E19" i="1"/>
  <c r="E18" i="1"/>
  <c r="E17" i="1"/>
  <c r="E16" i="1"/>
  <c r="E15" i="1"/>
  <c r="I28" i="1" l="1"/>
  <c r="I27" i="1"/>
  <c r="G28" i="1" l="1"/>
  <c r="H28" i="1"/>
  <c r="G27" i="1"/>
  <c r="H27" i="1"/>
  <c r="F20" i="1"/>
  <c r="F18" i="1"/>
  <c r="J27" i="1" l="1"/>
  <c r="J28" i="1"/>
  <c r="G26" i="1"/>
  <c r="I26" i="1"/>
  <c r="I20" i="1"/>
  <c r="H20" i="1"/>
  <c r="G20" i="1"/>
  <c r="H18" i="1"/>
  <c r="G18" i="1"/>
  <c r="I18" i="1"/>
  <c r="H26" i="1"/>
  <c r="F29" i="1"/>
  <c r="F16" i="1"/>
  <c r="J20" i="1" l="1"/>
  <c r="J18" i="1"/>
  <c r="G16" i="1"/>
  <c r="H16" i="1"/>
  <c r="H22" i="1" s="1"/>
  <c r="F22" i="1"/>
  <c r="I16" i="1"/>
  <c r="I22" i="1" s="1"/>
  <c r="I29" i="1"/>
  <c r="G29" i="1"/>
  <c r="J26" i="1"/>
  <c r="H29" i="1"/>
  <c r="F19" i="1" l="1"/>
  <c r="H19" i="1" s="1"/>
  <c r="F15" i="1"/>
  <c r="F17" i="1"/>
  <c r="J29" i="1"/>
  <c r="G22" i="1"/>
  <c r="J16" i="1"/>
  <c r="J22" i="1" s="1"/>
  <c r="I19" i="1" l="1"/>
  <c r="G19" i="1"/>
  <c r="F21" i="1"/>
  <c r="F23" i="1" s="1"/>
  <c r="G15" i="1"/>
  <c r="H15" i="1"/>
  <c r="I15" i="1"/>
  <c r="G17" i="1"/>
  <c r="I17" i="1"/>
  <c r="H17" i="1"/>
  <c r="J19" i="1" l="1"/>
  <c r="G21" i="1"/>
  <c r="G23" i="1" s="1"/>
  <c r="I21" i="1"/>
  <c r="I23" i="1" s="1"/>
  <c r="H21" i="1"/>
  <c r="H23" i="1" s="1"/>
  <c r="J15" i="1"/>
  <c r="J17" i="1"/>
  <c r="J21" i="1" l="1"/>
  <c r="J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Bachmann Virginie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SSP:</t>
        </r>
        <r>
          <rPr>
            <sz val="9"/>
            <color indexed="81"/>
            <rFont val="Tahoma"/>
            <family val="2"/>
          </rPr>
          <t xml:space="preserve">
les données sont reprises automatiquement de l'onglet "Récapitulatif"
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SSP:
</t>
        </r>
        <r>
          <rPr>
            <sz val="9"/>
            <color indexed="81"/>
            <rFont val="Tahoma"/>
            <family val="2"/>
          </rPr>
          <t xml:space="preserve">les données sont reprises automatiquement de l'onglet "Récapitulatif"
</t>
        </r>
      </text>
    </comment>
  </commentList>
</comments>
</file>

<file path=xl/sharedStrings.xml><?xml version="1.0" encoding="utf-8"?>
<sst xmlns="http://schemas.openxmlformats.org/spreadsheetml/2006/main" count="66" uniqueCount="48">
  <si>
    <t>Période du … au …</t>
  </si>
  <si>
    <t>Coordonnées de versement</t>
  </si>
  <si>
    <t>Prestataire de soins</t>
  </si>
  <si>
    <t>Nom</t>
  </si>
  <si>
    <t>Prénom</t>
  </si>
  <si>
    <t>Rue et No</t>
  </si>
  <si>
    <t>NP et localité</t>
  </si>
  <si>
    <t>adresse email</t>
  </si>
  <si>
    <t>no de téléphone</t>
  </si>
  <si>
    <t xml:space="preserve">Participation des assureurs maladie </t>
  </si>
  <si>
    <t>Participation des clients</t>
  </si>
  <si>
    <t>Participation des pouvoirs publics</t>
  </si>
  <si>
    <t>Total couvrant les frais effectifs</t>
  </si>
  <si>
    <t>Total des heures payées</t>
  </si>
  <si>
    <t>Total de la participation des assureurs maladies</t>
  </si>
  <si>
    <t>Total de la participation des clients</t>
  </si>
  <si>
    <t>Total de la participation des pouvoirs publics</t>
  </si>
  <si>
    <t>n° facture</t>
  </si>
  <si>
    <t>A</t>
  </si>
  <si>
    <t>B</t>
  </si>
  <si>
    <t>C</t>
  </si>
  <si>
    <t>Total</t>
  </si>
  <si>
    <t>TOTAUX</t>
  </si>
  <si>
    <t>Commune de domicile</t>
  </si>
  <si>
    <t>Période du… au…</t>
  </si>
  <si>
    <t>Décompte trimestriel des prestations OPAS art. 7 admises et remboursées par les assureurs-maladie</t>
  </si>
  <si>
    <t>Total coût des soins</t>
  </si>
  <si>
    <t>Nom de la banque</t>
  </si>
  <si>
    <t>IBAN</t>
  </si>
  <si>
    <t>Titulaire</t>
  </si>
  <si>
    <t>Date (jj.mm.aaaa)</t>
  </si>
  <si>
    <t>Date de naissance</t>
  </si>
  <si>
    <t>N° du décompte</t>
  </si>
  <si>
    <t>PATIENTS</t>
  </si>
  <si>
    <t>a) évaluation et conseils 
à partir du 01.01.2020</t>
  </si>
  <si>
    <t>b) examens et traitements
à partir du 01.01.2020</t>
  </si>
  <si>
    <t>c) soins de base
à partir du 01.01.2020</t>
  </si>
  <si>
    <t>Décompte trimestriel des prestations OPAS 7 admises et remboursées par les assureurs-maladie</t>
  </si>
  <si>
    <t>Totaux dès 01.01.2020</t>
  </si>
  <si>
    <t>Totaux -&gt; 31.12.2019</t>
  </si>
  <si>
    <t>a) évaluation et conseils 
-&gt; 31.12.2019</t>
  </si>
  <si>
    <t>b) examens et traitements
-&gt; 31.12.2019</t>
  </si>
  <si>
    <t>c) soins de base
-&gt; 31.12.2019</t>
  </si>
  <si>
    <t>conversion
en heures</t>
  </si>
  <si>
    <t>Total 
coût des soins</t>
  </si>
  <si>
    <t>No RCC</t>
  </si>
  <si>
    <t>Nom du Spitex</t>
  </si>
  <si>
    <r>
      <t xml:space="preserve">minutes de soins effectuées
</t>
    </r>
    <r>
      <rPr>
        <b/>
        <sz val="10"/>
        <rFont val="Arial"/>
        <family val="2"/>
      </rPr>
      <t>dès le 01.01.2020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</si>
</sst>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&quot;CHF&quot;\ #,##0.00;[Red]&quot;CHF&quot;\ \-#,##0.00"/>
    <numFmt numFmtId="165" formatCode="_ * #,##0_ ;_ * \-#,##0_ ;_ * &quot;-&quot;??_ ;_ @_ "/>
    <numFmt numFmtId="166" formatCode="dd/mm/yyyy;@"/>
    <numFmt numFmtId="167" formatCode="#,##0.00&quot; &quot;;&quot; -&quot;#,##0.00&quot; &quot;;&quot; -&quot;#&quot; &quot;;@&quot; 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b/>
      <sz val="16"/>
      <color indexed="8"/>
      <name val="Arial"/>
      <family val="2"/>
    </font>
    <font>
      <sz val="11"/>
      <color theme="1"/>
      <name val="Calibri"/>
      <family val="2"/>
    </font>
    <font>
      <u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52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167" fontId="24" fillId="0" borderId="0"/>
  </cellStyleXfs>
  <cellXfs count="94">
    <xf numFmtId="0" fontId="0" fillId="0" borderId="0" xfId="0"/>
    <xf numFmtId="165" fontId="5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0" xfId="2" applyFont="1" applyAlignment="1" applyProtection="1">
      <alignment horizontal="left" vertical="center"/>
    </xf>
    <xf numFmtId="49" fontId="5" fillId="5" borderId="0" xfId="2" applyNumberFormat="1" applyFont="1" applyFill="1" applyBorder="1" applyAlignment="1" applyProtection="1">
      <alignment horizontal="left" vertical="center"/>
      <protection locked="0"/>
    </xf>
    <xf numFmtId="0" fontId="5" fillId="5" borderId="0" xfId="2" applyFont="1" applyFill="1" applyBorder="1" applyAlignment="1" applyProtection="1">
      <alignment horizontal="left" vertical="center"/>
    </xf>
    <xf numFmtId="166" fontId="5" fillId="5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/>
    </xf>
    <xf numFmtId="49" fontId="7" fillId="5" borderId="0" xfId="3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20" fillId="0" borderId="1" xfId="0" applyFont="1" applyBorder="1" applyAlignment="1" applyProtection="1">
      <alignment horizontal="left" vertical="center"/>
    </xf>
    <xf numFmtId="0" fontId="21" fillId="0" borderId="1" xfId="2" applyFont="1" applyBorder="1" applyAlignment="1" applyProtection="1">
      <alignment horizontal="center" vertical="center" wrapText="1"/>
    </xf>
    <xf numFmtId="0" fontId="21" fillId="0" borderId="1" xfId="2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/>
    </xf>
    <xf numFmtId="0" fontId="22" fillId="3" borderId="1" xfId="2" applyFont="1" applyFill="1" applyBorder="1" applyAlignment="1" applyProtection="1">
      <alignment horizontal="left" vertical="center" wrapText="1"/>
    </xf>
    <xf numFmtId="164" fontId="23" fillId="3" borderId="1" xfId="0" applyNumberFormat="1" applyFont="1" applyFill="1" applyBorder="1" applyAlignment="1" applyProtection="1">
      <alignment horizontal="left" vertical="center"/>
    </xf>
    <xf numFmtId="2" fontId="23" fillId="3" borderId="1" xfId="0" applyNumberFormat="1" applyFont="1" applyFill="1" applyBorder="1" applyAlignment="1" applyProtection="1">
      <alignment horizontal="center" vertical="center"/>
    </xf>
    <xf numFmtId="164" fontId="23" fillId="3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left" vertical="center"/>
    </xf>
    <xf numFmtId="0" fontId="22" fillId="2" borderId="1" xfId="2" applyFont="1" applyFill="1" applyBorder="1" applyAlignment="1" applyProtection="1">
      <alignment horizontal="left" vertical="center" wrapText="1"/>
    </xf>
    <xf numFmtId="164" fontId="23" fillId="2" borderId="1" xfId="0" applyNumberFormat="1" applyFont="1" applyFill="1" applyBorder="1" applyAlignment="1" applyProtection="1">
      <alignment horizontal="left" vertical="center"/>
    </xf>
    <xf numFmtId="2" fontId="23" fillId="2" borderId="1" xfId="0" applyNumberFormat="1" applyFont="1" applyFill="1" applyBorder="1" applyAlignment="1" applyProtection="1">
      <alignment horizontal="center" vertical="center"/>
    </xf>
    <xf numFmtId="164" fontId="23" fillId="2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/>
    </xf>
    <xf numFmtId="4" fontId="23" fillId="3" borderId="1" xfId="0" applyNumberFormat="1" applyFont="1" applyFill="1" applyBorder="1" applyAlignment="1" applyProtection="1">
      <alignment horizontal="center" vertical="center"/>
    </xf>
    <xf numFmtId="4" fontId="23" fillId="2" borderId="7" xfId="0" applyNumberFormat="1" applyFont="1" applyFill="1" applyBorder="1" applyAlignment="1" applyProtection="1">
      <alignment horizontal="center" vertical="center"/>
    </xf>
    <xf numFmtId="164" fontId="23" fillId="2" borderId="7" xfId="0" applyNumberFormat="1" applyFont="1" applyFill="1" applyBorder="1" applyAlignment="1" applyProtection="1">
      <alignment horizontal="right" vertical="center"/>
    </xf>
    <xf numFmtId="4" fontId="21" fillId="0" borderId="6" xfId="2" applyNumberFormat="1" applyFont="1" applyFill="1" applyBorder="1" applyAlignment="1" applyProtection="1">
      <alignment horizontal="center" vertical="center"/>
    </xf>
    <xf numFmtId="164" fontId="21" fillId="0" borderId="6" xfId="2" applyNumberFormat="1" applyFont="1" applyFill="1" applyBorder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/>
    </xf>
    <xf numFmtId="43" fontId="13" fillId="6" borderId="27" xfId="1" applyFont="1" applyFill="1" applyBorder="1" applyAlignment="1" applyProtection="1">
      <alignment vertical="center"/>
    </xf>
    <xf numFmtId="43" fontId="13" fillId="6" borderId="25" xfId="1" applyFont="1" applyFill="1" applyBorder="1" applyAlignment="1" applyProtection="1">
      <alignment vertical="center"/>
    </xf>
    <xf numFmtId="43" fontId="13" fillId="6" borderId="26" xfId="1" applyFont="1" applyFill="1" applyBorder="1" applyAlignment="1" applyProtection="1">
      <alignment vertical="center"/>
    </xf>
    <xf numFmtId="43" fontId="16" fillId="6" borderId="23" xfId="1" applyFont="1" applyFill="1" applyBorder="1" applyAlignment="1" applyProtection="1">
      <alignment vertical="center"/>
    </xf>
    <xf numFmtId="165" fontId="13" fillId="6" borderId="3" xfId="1" applyNumberFormat="1" applyFont="1" applyFill="1" applyBorder="1" applyAlignment="1" applyProtection="1">
      <alignment vertical="center"/>
      <protection locked="0"/>
    </xf>
    <xf numFmtId="165" fontId="13" fillId="6" borderId="1" xfId="1" applyNumberFormat="1" applyFont="1" applyFill="1" applyBorder="1" applyAlignment="1" applyProtection="1">
      <alignment vertical="center"/>
      <protection locked="0"/>
    </xf>
    <xf numFmtId="165" fontId="13" fillId="6" borderId="13" xfId="1" applyNumberFormat="1" applyFont="1" applyFill="1" applyBorder="1" applyAlignment="1" applyProtection="1">
      <alignment vertical="center"/>
      <protection locked="0"/>
    </xf>
    <xf numFmtId="165" fontId="16" fillId="6" borderId="19" xfId="1" applyNumberFormat="1" applyFont="1" applyFill="1" applyBorder="1" applyAlignment="1" applyProtection="1">
      <alignment vertical="center"/>
    </xf>
    <xf numFmtId="165" fontId="16" fillId="6" borderId="20" xfId="1" applyNumberFormat="1" applyFont="1" applyFill="1" applyBorder="1" applyAlignment="1" applyProtection="1">
      <alignment vertical="center"/>
    </xf>
    <xf numFmtId="165" fontId="13" fillId="6" borderId="5" xfId="1" applyNumberFormat="1" applyFont="1" applyFill="1" applyBorder="1" applyAlignment="1" applyProtection="1">
      <alignment vertical="center"/>
      <protection locked="0"/>
    </xf>
    <xf numFmtId="165" fontId="13" fillId="6" borderId="7" xfId="1" applyNumberFormat="1" applyFont="1" applyFill="1" applyBorder="1" applyAlignment="1" applyProtection="1">
      <alignment vertical="center"/>
      <protection locked="0"/>
    </xf>
    <xf numFmtId="165" fontId="13" fillId="6" borderId="17" xfId="1" applyNumberFormat="1" applyFont="1" applyFill="1" applyBorder="1" applyAlignment="1" applyProtection="1">
      <alignment vertical="center"/>
      <protection locked="0"/>
    </xf>
    <xf numFmtId="165" fontId="16" fillId="6" borderId="21" xfId="1" applyNumberFormat="1" applyFont="1" applyFill="1" applyBorder="1" applyAlignment="1" applyProtection="1">
      <alignment vertical="center"/>
    </xf>
    <xf numFmtId="165" fontId="16" fillId="6" borderId="12" xfId="1" applyNumberFormat="1" applyFont="1" applyFill="1" applyBorder="1" applyAlignment="1" applyProtection="1">
      <alignment vertical="center"/>
    </xf>
    <xf numFmtId="165" fontId="16" fillId="6" borderId="6" xfId="1" applyNumberFormat="1" applyFont="1" applyFill="1" applyBorder="1" applyAlignment="1" applyProtection="1">
      <alignment vertical="center"/>
    </xf>
    <xf numFmtId="165" fontId="16" fillId="6" borderId="18" xfId="1" applyNumberFormat="1" applyFont="1" applyFill="1" applyBorder="1" applyAlignment="1" applyProtection="1">
      <alignment vertical="center"/>
    </xf>
    <xf numFmtId="165" fontId="16" fillId="6" borderId="22" xfId="1" applyNumberFormat="1" applyFont="1" applyFill="1" applyBorder="1" applyAlignment="1" applyProtection="1">
      <alignment vertical="center"/>
    </xf>
    <xf numFmtId="0" fontId="22" fillId="6" borderId="1" xfId="2" applyFont="1" applyFill="1" applyBorder="1" applyAlignment="1" applyProtection="1">
      <alignment horizontal="left" vertical="center" wrapText="1"/>
    </xf>
    <xf numFmtId="2" fontId="23" fillId="6" borderId="1" xfId="0" applyNumberFormat="1" applyFont="1" applyFill="1" applyBorder="1" applyAlignment="1" applyProtection="1">
      <alignment horizontal="center" vertical="center"/>
    </xf>
    <xf numFmtId="164" fontId="23" fillId="6" borderId="1" xfId="0" applyNumberFormat="1" applyFont="1" applyFill="1" applyBorder="1" applyAlignment="1" applyProtection="1">
      <alignment horizontal="right" vertical="center"/>
    </xf>
    <xf numFmtId="0" fontId="22" fillId="6" borderId="7" xfId="2" applyFont="1" applyFill="1" applyBorder="1" applyAlignment="1" applyProtection="1">
      <alignment horizontal="left" vertical="center" wrapText="1"/>
    </xf>
    <xf numFmtId="2" fontId="23" fillId="6" borderId="7" xfId="0" applyNumberFormat="1" applyFont="1" applyFill="1" applyBorder="1" applyAlignment="1" applyProtection="1">
      <alignment horizontal="center" vertical="center"/>
    </xf>
    <xf numFmtId="164" fontId="23" fillId="6" borderId="7" xfId="0" applyNumberFormat="1" applyFont="1" applyFill="1" applyBorder="1" applyAlignment="1" applyProtection="1">
      <alignment horizontal="right" vertical="center"/>
    </xf>
    <xf numFmtId="164" fontId="23" fillId="6" borderId="1" xfId="0" applyNumberFormat="1" applyFont="1" applyFill="1" applyBorder="1" applyAlignment="1" applyProtection="1">
      <alignment horizontal="center" vertical="center"/>
    </xf>
    <xf numFmtId="164" fontId="23" fillId="6" borderId="7" xfId="0" applyNumberFormat="1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 applyProtection="1">
      <alignment horizontal="left" vertical="center"/>
    </xf>
    <xf numFmtId="4" fontId="20" fillId="0" borderId="14" xfId="0" applyNumberFormat="1" applyFont="1" applyFill="1" applyBorder="1" applyAlignment="1" applyProtection="1">
      <alignment horizontal="center" vertical="center"/>
    </xf>
    <xf numFmtId="164" fontId="20" fillId="0" borderId="14" xfId="0" applyNumberFormat="1" applyFont="1" applyFill="1" applyBorder="1" applyAlignment="1" applyProtection="1">
      <alignment horizontal="right" vertical="center"/>
    </xf>
    <xf numFmtId="0" fontId="26" fillId="0" borderId="0" xfId="0" applyFont="1"/>
    <xf numFmtId="0" fontId="9" fillId="0" borderId="0" xfId="2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vertical="center"/>
      <protection locked="0"/>
    </xf>
    <xf numFmtId="166" fontId="13" fillId="0" borderId="1" xfId="0" applyNumberFormat="1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6" fillId="6" borderId="2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5" fillId="0" borderId="0" xfId="2" applyFont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/>
    </xf>
    <xf numFmtId="0" fontId="21" fillId="0" borderId="6" xfId="2" applyFont="1" applyFill="1" applyBorder="1" applyAlignment="1" applyProtection="1">
      <alignment horizontal="center" vertical="center"/>
    </xf>
    <xf numFmtId="165" fontId="12" fillId="0" borderId="0" xfId="1" applyNumberFormat="1" applyFont="1" applyFill="1" applyBorder="1" applyAlignment="1" applyProtection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 wrapText="1"/>
    </xf>
  </cellXfs>
  <cellStyles count="5">
    <cellStyle name="Excel Built-in Comma" xfId="4" xr:uid="{00000000-0005-0000-0000-000000000000}"/>
    <cellStyle name="Excel Built-in Normal" xfId="2" xr:uid="{00000000-0005-0000-0000-000001000000}"/>
    <cellStyle name="Lien hypertexte" xfId="3" builtinId="8"/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3"/>
  <sheetViews>
    <sheetView tabSelected="1" zoomScaleNormal="100" zoomScalePageLayoutView="110" workbookViewId="0">
      <selection activeCell="B2" sqref="B2"/>
    </sheetView>
  </sheetViews>
  <sheetFormatPr baseColWidth="10" defaultColWidth="11.42578125" defaultRowHeight="15" x14ac:dyDescent="0.25"/>
  <cols>
    <col min="1" max="1" width="22.7109375" style="2" customWidth="1"/>
    <col min="2" max="4" width="13" style="2" customWidth="1"/>
    <col min="5" max="5" width="11.42578125" style="2"/>
    <col min="6" max="6" width="12" style="2" customWidth="1"/>
    <col min="7" max="10" width="14.85546875" style="2" customWidth="1"/>
    <col min="11" max="16384" width="11.42578125" style="2"/>
  </cols>
  <sheetData>
    <row r="1" spans="1:10" ht="51.75" customHeight="1" x14ac:dyDescent="0.25">
      <c r="A1" s="82" t="s">
        <v>37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15.75" customHeight="1" x14ac:dyDescent="0.25">
      <c r="A2" s="3" t="s">
        <v>32</v>
      </c>
      <c r="B2" s="4"/>
      <c r="C2" s="5"/>
      <c r="D2" s="5"/>
      <c r="F2" s="3"/>
      <c r="G2" s="3"/>
      <c r="H2" s="3"/>
      <c r="I2" s="3"/>
      <c r="J2" s="3"/>
    </row>
    <row r="3" spans="1:10" ht="15.75" customHeight="1" x14ac:dyDescent="0.25">
      <c r="A3" s="3" t="s">
        <v>30</v>
      </c>
      <c r="B3" s="6"/>
      <c r="C3" s="5"/>
      <c r="D3" s="5"/>
      <c r="F3" s="3"/>
      <c r="G3" s="3"/>
      <c r="H3" s="3"/>
      <c r="I3" s="3"/>
      <c r="J3" s="3"/>
    </row>
    <row r="4" spans="1:10" ht="15.75" customHeight="1" x14ac:dyDescent="0.25">
      <c r="A4" s="3" t="s">
        <v>0</v>
      </c>
      <c r="B4" s="4"/>
      <c r="C4" s="5"/>
      <c r="D4" s="5"/>
      <c r="G4" s="3"/>
      <c r="H4" s="3"/>
      <c r="I4" s="3"/>
      <c r="J4" s="3"/>
    </row>
    <row r="5" spans="1:10" ht="15.75" customHeight="1" x14ac:dyDescent="0.25">
      <c r="A5" s="3"/>
      <c r="B5" s="3"/>
      <c r="C5" s="3"/>
      <c r="D5" s="3"/>
      <c r="F5" s="7" t="s">
        <v>1</v>
      </c>
      <c r="G5" s="3"/>
      <c r="H5" s="55"/>
      <c r="I5" s="56"/>
      <c r="J5" s="56"/>
    </row>
    <row r="6" spans="1:10" ht="15.75" customHeight="1" x14ac:dyDescent="0.25">
      <c r="A6" s="7" t="s">
        <v>2</v>
      </c>
      <c r="B6" s="3"/>
      <c r="C6" s="3"/>
      <c r="D6" s="3"/>
      <c r="F6" s="3" t="s">
        <v>27</v>
      </c>
      <c r="G6" s="3"/>
      <c r="H6" s="4"/>
      <c r="I6" s="5"/>
      <c r="J6" s="5"/>
    </row>
    <row r="7" spans="1:10" ht="15.75" customHeight="1" x14ac:dyDescent="0.25">
      <c r="A7" s="3" t="s">
        <v>45</v>
      </c>
      <c r="B7" s="4"/>
      <c r="C7" s="5"/>
      <c r="D7" s="5"/>
      <c r="F7" s="3" t="s">
        <v>28</v>
      </c>
      <c r="G7" s="3"/>
      <c r="H7" s="4"/>
      <c r="I7" s="5"/>
      <c r="J7" s="5"/>
    </row>
    <row r="8" spans="1:10" ht="15.75" customHeight="1" x14ac:dyDescent="0.25">
      <c r="A8" s="60" t="s">
        <v>46</v>
      </c>
      <c r="B8" s="4"/>
      <c r="C8" s="5"/>
      <c r="D8" s="5"/>
      <c r="F8" s="3" t="s">
        <v>29</v>
      </c>
      <c r="G8" s="3"/>
      <c r="H8" s="4"/>
      <c r="I8" s="5"/>
      <c r="J8" s="5"/>
    </row>
    <row r="9" spans="1:10" ht="15.75" customHeight="1" x14ac:dyDescent="0.25">
      <c r="A9" s="3" t="s">
        <v>5</v>
      </c>
      <c r="B9" s="4"/>
      <c r="C9" s="5"/>
      <c r="D9" s="5"/>
      <c r="F9" s="3" t="s">
        <v>5</v>
      </c>
      <c r="G9" s="3"/>
      <c r="H9" s="4"/>
      <c r="I9" s="5"/>
      <c r="J9" s="5"/>
    </row>
    <row r="10" spans="1:10" ht="15.75" customHeight="1" x14ac:dyDescent="0.25">
      <c r="A10" s="3" t="s">
        <v>6</v>
      </c>
      <c r="B10" s="4"/>
      <c r="C10" s="5"/>
      <c r="D10" s="5"/>
      <c r="F10" s="3" t="s">
        <v>6</v>
      </c>
      <c r="G10" s="3"/>
      <c r="H10" s="4"/>
      <c r="I10" s="5"/>
      <c r="J10" s="5"/>
    </row>
    <row r="11" spans="1:10" ht="15.75" customHeight="1" x14ac:dyDescent="0.25">
      <c r="A11" s="3" t="s">
        <v>7</v>
      </c>
      <c r="B11" s="8"/>
      <c r="C11" s="5"/>
      <c r="D11" s="5"/>
      <c r="F11" s="3" t="s">
        <v>7</v>
      </c>
      <c r="G11" s="3"/>
      <c r="H11" s="4"/>
      <c r="I11" s="5"/>
      <c r="J11" s="5"/>
    </row>
    <row r="12" spans="1:10" ht="15.75" customHeight="1" x14ac:dyDescent="0.25">
      <c r="A12" s="3" t="s">
        <v>8</v>
      </c>
      <c r="B12" s="4"/>
      <c r="C12" s="5"/>
      <c r="D12" s="5"/>
      <c r="F12" s="3" t="s">
        <v>8</v>
      </c>
      <c r="G12" s="3"/>
      <c r="H12" s="4"/>
      <c r="I12" s="5"/>
      <c r="J12" s="5"/>
    </row>
    <row r="13" spans="1:10" ht="28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s="13" customFormat="1" ht="48" hidden="1" x14ac:dyDescent="0.25">
      <c r="A14" s="10"/>
      <c r="B14" s="11" t="s">
        <v>9</v>
      </c>
      <c r="C14" s="11" t="s">
        <v>10</v>
      </c>
      <c r="D14" s="11" t="s">
        <v>11</v>
      </c>
      <c r="E14" s="11" t="s">
        <v>12</v>
      </c>
      <c r="F14" s="11" t="s">
        <v>13</v>
      </c>
      <c r="G14" s="11" t="s">
        <v>14</v>
      </c>
      <c r="H14" s="11" t="s">
        <v>15</v>
      </c>
      <c r="I14" s="12" t="s">
        <v>16</v>
      </c>
      <c r="J14" s="11" t="s">
        <v>26</v>
      </c>
    </row>
    <row r="15" spans="1:10" s="18" customFormat="1" ht="27" hidden="1" customHeight="1" x14ac:dyDescent="0.25">
      <c r="A15" s="14" t="s">
        <v>40</v>
      </c>
      <c r="B15" s="15">
        <v>79.8</v>
      </c>
      <c r="C15" s="15">
        <v>0</v>
      </c>
      <c r="D15" s="15">
        <v>9.35</v>
      </c>
      <c r="E15" s="15">
        <f t="shared" ref="E15:E20" si="0">SUM(B15:D15)</f>
        <v>89.149999999999991</v>
      </c>
      <c r="F15" s="16" t="e">
        <f>#REF!</f>
        <v>#REF!</v>
      </c>
      <c r="G15" s="17" t="e">
        <f t="shared" ref="G15:G20" si="1">F15*B15</f>
        <v>#REF!</v>
      </c>
      <c r="H15" s="17" t="e">
        <f t="shared" ref="H15:H20" si="2">F15*C15</f>
        <v>#REF!</v>
      </c>
      <c r="I15" s="17" t="e">
        <f t="shared" ref="I15:I20" si="3">F15*D15</f>
        <v>#REF!</v>
      </c>
      <c r="J15" s="17" t="e">
        <f t="shared" ref="J15:J20" si="4">SUM(G15:I15)</f>
        <v>#REF!</v>
      </c>
    </row>
    <row r="16" spans="1:10" s="23" customFormat="1" ht="27" hidden="1" customHeight="1" x14ac:dyDescent="0.25">
      <c r="A16" s="19" t="s">
        <v>34</v>
      </c>
      <c r="B16" s="20">
        <v>79.8</v>
      </c>
      <c r="C16" s="20">
        <v>0</v>
      </c>
      <c r="D16" s="20">
        <v>12.25</v>
      </c>
      <c r="E16" s="20">
        <f t="shared" si="0"/>
        <v>92.05</v>
      </c>
      <c r="F16" s="21" t="e">
        <f>#REF!</f>
        <v>#REF!</v>
      </c>
      <c r="G16" s="22" t="e">
        <f t="shared" si="1"/>
        <v>#REF!</v>
      </c>
      <c r="H16" s="22" t="e">
        <f t="shared" si="2"/>
        <v>#REF!</v>
      </c>
      <c r="I16" s="22" t="e">
        <f t="shared" si="3"/>
        <v>#REF!</v>
      </c>
      <c r="J16" s="22" t="e">
        <f t="shared" si="4"/>
        <v>#REF!</v>
      </c>
    </row>
    <row r="17" spans="1:10" s="18" customFormat="1" ht="27" hidden="1" customHeight="1" x14ac:dyDescent="0.25">
      <c r="A17" s="14" t="s">
        <v>41</v>
      </c>
      <c r="B17" s="15">
        <v>65.400000000000006</v>
      </c>
      <c r="C17" s="15">
        <v>0</v>
      </c>
      <c r="D17" s="15">
        <v>7.7</v>
      </c>
      <c r="E17" s="15">
        <f t="shared" si="0"/>
        <v>73.100000000000009</v>
      </c>
      <c r="F17" s="16" t="e">
        <f>#REF!</f>
        <v>#REF!</v>
      </c>
      <c r="G17" s="17" t="e">
        <f t="shared" si="1"/>
        <v>#REF!</v>
      </c>
      <c r="H17" s="17" t="e">
        <f t="shared" si="2"/>
        <v>#REF!</v>
      </c>
      <c r="I17" s="17" t="e">
        <f t="shared" si="3"/>
        <v>#REF!</v>
      </c>
      <c r="J17" s="17" t="e">
        <f t="shared" si="4"/>
        <v>#REF!</v>
      </c>
    </row>
    <row r="18" spans="1:10" s="23" customFormat="1" ht="27" hidden="1" customHeight="1" x14ac:dyDescent="0.25">
      <c r="A18" s="19" t="s">
        <v>35</v>
      </c>
      <c r="B18" s="20">
        <v>65.400000000000006</v>
      </c>
      <c r="C18" s="20">
        <v>0</v>
      </c>
      <c r="D18" s="20">
        <v>10.1</v>
      </c>
      <c r="E18" s="20">
        <f t="shared" si="0"/>
        <v>75.5</v>
      </c>
      <c r="F18" s="21" t="e">
        <f>#REF!</f>
        <v>#REF!</v>
      </c>
      <c r="G18" s="22" t="e">
        <f t="shared" si="1"/>
        <v>#REF!</v>
      </c>
      <c r="H18" s="22" t="e">
        <f t="shared" si="2"/>
        <v>#REF!</v>
      </c>
      <c r="I18" s="22" t="e">
        <f t="shared" si="3"/>
        <v>#REF!</v>
      </c>
      <c r="J18" s="22" t="e">
        <f t="shared" si="4"/>
        <v>#REF!</v>
      </c>
    </row>
    <row r="19" spans="1:10" s="18" customFormat="1" ht="27" hidden="1" customHeight="1" x14ac:dyDescent="0.25">
      <c r="A19" s="14" t="s">
        <v>42</v>
      </c>
      <c r="B19" s="15">
        <v>54.6</v>
      </c>
      <c r="C19" s="15">
        <v>0</v>
      </c>
      <c r="D19" s="15">
        <v>6.4</v>
      </c>
      <c r="E19" s="15">
        <f t="shared" si="0"/>
        <v>61</v>
      </c>
      <c r="F19" s="16" t="e">
        <f>#REF!</f>
        <v>#REF!</v>
      </c>
      <c r="G19" s="17" t="e">
        <f t="shared" si="1"/>
        <v>#REF!</v>
      </c>
      <c r="H19" s="17" t="e">
        <f t="shared" si="2"/>
        <v>#REF!</v>
      </c>
      <c r="I19" s="17" t="e">
        <f t="shared" si="3"/>
        <v>#REF!</v>
      </c>
      <c r="J19" s="17" t="e">
        <f t="shared" si="4"/>
        <v>#REF!</v>
      </c>
    </row>
    <row r="20" spans="1:10" s="23" customFormat="1" ht="27" hidden="1" customHeight="1" x14ac:dyDescent="0.25">
      <c r="A20" s="19" t="s">
        <v>36</v>
      </c>
      <c r="B20" s="20">
        <v>54.6</v>
      </c>
      <c r="C20" s="20">
        <v>0</v>
      </c>
      <c r="D20" s="20">
        <v>8.4</v>
      </c>
      <c r="E20" s="20">
        <f t="shared" si="0"/>
        <v>63</v>
      </c>
      <c r="F20" s="21" t="e">
        <f>#REF!</f>
        <v>#REF!</v>
      </c>
      <c r="G20" s="22" t="e">
        <f t="shared" si="1"/>
        <v>#REF!</v>
      </c>
      <c r="H20" s="22" t="e">
        <f t="shared" si="2"/>
        <v>#REF!</v>
      </c>
      <c r="I20" s="22" t="e">
        <f t="shared" si="3"/>
        <v>#REF!</v>
      </c>
      <c r="J20" s="22" t="e">
        <f t="shared" si="4"/>
        <v>#REF!</v>
      </c>
    </row>
    <row r="21" spans="1:10" s="23" customFormat="1" ht="27" hidden="1" customHeight="1" x14ac:dyDescent="0.25">
      <c r="A21" s="83" t="s">
        <v>39</v>
      </c>
      <c r="B21" s="83"/>
      <c r="C21" s="83"/>
      <c r="D21" s="83"/>
      <c r="E21" s="83"/>
      <c r="F21" s="24" t="e">
        <f t="shared" ref="F21:J22" si="5">SUM(F15,F17,F19)</f>
        <v>#REF!</v>
      </c>
      <c r="G21" s="17" t="e">
        <f t="shared" si="5"/>
        <v>#REF!</v>
      </c>
      <c r="H21" s="17" t="e">
        <f t="shared" si="5"/>
        <v>#REF!</v>
      </c>
      <c r="I21" s="17" t="e">
        <f t="shared" si="5"/>
        <v>#REF!</v>
      </c>
      <c r="J21" s="17" t="e">
        <f t="shared" si="5"/>
        <v>#REF!</v>
      </c>
    </row>
    <row r="22" spans="1:10" s="23" customFormat="1" ht="27" hidden="1" customHeight="1" thickBot="1" x14ac:dyDescent="0.3">
      <c r="A22" s="85" t="s">
        <v>38</v>
      </c>
      <c r="B22" s="85"/>
      <c r="C22" s="85"/>
      <c r="D22" s="85"/>
      <c r="E22" s="85"/>
      <c r="F22" s="25" t="e">
        <f t="shared" si="5"/>
        <v>#REF!</v>
      </c>
      <c r="G22" s="26" t="e">
        <f t="shared" si="5"/>
        <v>#REF!</v>
      </c>
      <c r="H22" s="26" t="e">
        <f t="shared" si="5"/>
        <v>#REF!</v>
      </c>
      <c r="I22" s="26" t="e">
        <f t="shared" si="5"/>
        <v>#REF!</v>
      </c>
      <c r="J22" s="26" t="e">
        <f t="shared" si="5"/>
        <v>#REF!</v>
      </c>
    </row>
    <row r="23" spans="1:10" s="29" customFormat="1" ht="27" hidden="1" customHeight="1" thickBot="1" x14ac:dyDescent="0.3">
      <c r="A23" s="86" t="s">
        <v>22</v>
      </c>
      <c r="B23" s="86"/>
      <c r="C23" s="86"/>
      <c r="D23" s="86"/>
      <c r="E23" s="86"/>
      <c r="F23" s="27" t="e">
        <f>SUM(F21:F22)</f>
        <v>#REF!</v>
      </c>
      <c r="G23" s="28" t="e">
        <f>SUM(G21:G22)</f>
        <v>#REF!</v>
      </c>
      <c r="H23" s="28" t="e">
        <f>SUM(H21:H22)</f>
        <v>#REF!</v>
      </c>
      <c r="I23" s="28" t="e">
        <f>SUM(I21:I22)</f>
        <v>#REF!</v>
      </c>
      <c r="J23" s="28" t="e">
        <f>SUM(J21:J22)</f>
        <v>#REF!</v>
      </c>
    </row>
    <row r="24" spans="1:10" s="9" customFormat="1" ht="27" hidden="1" customHeight="1" thickTop="1" x14ac:dyDescent="0.25"/>
    <row r="25" spans="1:10" s="9" customFormat="1" ht="48" x14ac:dyDescent="0.25">
      <c r="A25" s="10"/>
      <c r="B25" s="11" t="s">
        <v>9</v>
      </c>
      <c r="C25" s="11" t="s">
        <v>10</v>
      </c>
      <c r="D25" s="11" t="s">
        <v>11</v>
      </c>
      <c r="E25" s="11" t="s">
        <v>12</v>
      </c>
      <c r="F25" s="11" t="s">
        <v>13</v>
      </c>
      <c r="G25" s="11" t="s">
        <v>14</v>
      </c>
      <c r="H25" s="11" t="s">
        <v>15</v>
      </c>
      <c r="I25" s="12" t="s">
        <v>16</v>
      </c>
      <c r="J25" s="11" t="s">
        <v>44</v>
      </c>
    </row>
    <row r="26" spans="1:10" ht="24" x14ac:dyDescent="0.25">
      <c r="A26" s="47" t="s">
        <v>34</v>
      </c>
      <c r="B26" s="53">
        <v>76.900000000000006</v>
      </c>
      <c r="C26" s="53">
        <v>0</v>
      </c>
      <c r="D26" s="53">
        <v>12.25</v>
      </c>
      <c r="E26" s="53">
        <f t="shared" ref="E26:E28" si="6">SUM(B26:D26)</f>
        <v>89.15</v>
      </c>
      <c r="F26" s="48">
        <f>Décompte!F90</f>
        <v>0</v>
      </c>
      <c r="G26" s="49">
        <f>B26*F26</f>
        <v>0</v>
      </c>
      <c r="H26" s="49">
        <f t="shared" ref="H26:H28" si="7">F26*C26</f>
        <v>0</v>
      </c>
      <c r="I26" s="49">
        <f>MROUND(F26*D26,1/20)</f>
        <v>0</v>
      </c>
      <c r="J26" s="49">
        <f t="shared" ref="J26:J28" si="8">SUM(G26:I26)</f>
        <v>0</v>
      </c>
    </row>
    <row r="27" spans="1:10" ht="24" x14ac:dyDescent="0.25">
      <c r="A27" s="47" t="s">
        <v>35</v>
      </c>
      <c r="B27" s="53">
        <v>63</v>
      </c>
      <c r="C27" s="53">
        <v>0</v>
      </c>
      <c r="D27" s="53">
        <v>10.1</v>
      </c>
      <c r="E27" s="53">
        <f t="shared" si="6"/>
        <v>73.099999999999994</v>
      </c>
      <c r="F27" s="48">
        <f>Décompte!G90</f>
        <v>0</v>
      </c>
      <c r="G27" s="49">
        <f>B27*F27</f>
        <v>0</v>
      </c>
      <c r="H27" s="49">
        <f t="shared" si="7"/>
        <v>0</v>
      </c>
      <c r="I27" s="49">
        <f>MROUND(F27*D27,1/20)</f>
        <v>0</v>
      </c>
      <c r="J27" s="49">
        <f t="shared" si="8"/>
        <v>0</v>
      </c>
    </row>
    <row r="28" spans="1:10" ht="24.75" thickBot="1" x14ac:dyDescent="0.3">
      <c r="A28" s="50" t="s">
        <v>36</v>
      </c>
      <c r="B28" s="54">
        <v>52.6</v>
      </c>
      <c r="C28" s="54">
        <v>0</v>
      </c>
      <c r="D28" s="54">
        <v>8.4</v>
      </c>
      <c r="E28" s="54">
        <f t="shared" si="6"/>
        <v>61</v>
      </c>
      <c r="F28" s="51">
        <f>Décompte!H90</f>
        <v>0</v>
      </c>
      <c r="G28" s="52">
        <f>B28*F28</f>
        <v>0</v>
      </c>
      <c r="H28" s="52">
        <f t="shared" si="7"/>
        <v>0</v>
      </c>
      <c r="I28" s="52">
        <f>MROUND(F28*D28,1/20)</f>
        <v>0</v>
      </c>
      <c r="J28" s="52">
        <f t="shared" si="8"/>
        <v>0</v>
      </c>
    </row>
    <row r="29" spans="1:10" ht="33" customHeight="1" thickBot="1" x14ac:dyDescent="0.3">
      <c r="A29" s="84" t="s">
        <v>38</v>
      </c>
      <c r="B29" s="84"/>
      <c r="C29" s="84"/>
      <c r="D29" s="84"/>
      <c r="E29" s="84"/>
      <c r="F29" s="57">
        <f>SUM(F26,F27,F28)</f>
        <v>0</v>
      </c>
      <c r="G29" s="58">
        <f>SUM(G26,G27,G28)</f>
        <v>0</v>
      </c>
      <c r="H29" s="58">
        <f>SUM(H26,H27,H28)</f>
        <v>0</v>
      </c>
      <c r="I29" s="58">
        <f>SUM(I26,I27,I28)</f>
        <v>0</v>
      </c>
      <c r="J29" s="58">
        <f>SUM(J26,J27,J28)</f>
        <v>0</v>
      </c>
    </row>
    <row r="43" spans="8:8" x14ac:dyDescent="0.25">
      <c r="H43" s="59"/>
    </row>
  </sheetData>
  <sheetProtection algorithmName="SHA-512" hashValue="Elv0XWrYNgBBS0TEkbTe4Fhe449IW4e1vUUjWeBI09Q395Bx7QGVDamacXsjUbECM9M6k9Xh9PAPgYWyVw5mEg==" saltValue="+2bb5GFraqn7Zkgm7b446g==" spinCount="100000" sheet="1" selectLockedCells="1"/>
  <mergeCells count="5">
    <mergeCell ref="A1:J1"/>
    <mergeCell ref="A21:E21"/>
    <mergeCell ref="A29:E29"/>
    <mergeCell ref="A22:E22"/>
    <mergeCell ref="A23:E23"/>
  </mergeCells>
  <pageMargins left="0.98425196850393704" right="0.59055118110236227" top="1.2598425196850394" bottom="0.98425196850393704" header="0.31496062992125984" footer="0.35433070866141736"/>
  <pageSetup paperSize="9" scale="89" orientation="landscape" r:id="rId1"/>
  <headerFooter differentFirst="1">
    <firstHeader>&amp;L&amp;G&amp;R&amp;"Arial,Gras"&amp;8Service de la santé publique&amp;"Arial,Normal" SSP
&amp;"Arial,Gras"Amt für Gesundheit &amp;"Arial,Normal"GesA
Route des Cliniques 17, 1701 Friboug
T +41 26 305 29 13
www.fr.ch/ssp</firstHeader>
    <firstFooter>&amp;L&amp;"Arial,Normal"&amp;8&amp;K000000—
Direction de la santé et des affaires sociales  &amp;"Arial,Gras"DSAS&amp;"Arial,Normal"
Direktion für Gesundheit und Soziales &amp;"Arial,Gras"GSD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CD102-8318-438C-B674-D6A870535089}">
  <sheetPr>
    <pageSetUpPr fitToPage="1"/>
  </sheetPr>
  <dimension ref="A1:I92"/>
  <sheetViews>
    <sheetView zoomScaleNormal="100" zoomScalePageLayoutView="110" workbookViewId="0">
      <selection activeCell="A9" sqref="A9"/>
    </sheetView>
  </sheetViews>
  <sheetFormatPr baseColWidth="10" defaultColWidth="11.42578125" defaultRowHeight="15" x14ac:dyDescent="0.25"/>
  <cols>
    <col min="1" max="1" width="11.85546875" style="61" customWidth="1"/>
    <col min="2" max="2" width="13.28515625" style="61" customWidth="1"/>
    <col min="3" max="3" width="13.5703125" style="61" customWidth="1"/>
    <col min="4" max="4" width="11" style="61" customWidth="1"/>
    <col min="5" max="5" width="17.42578125" style="61" customWidth="1"/>
    <col min="6" max="7" width="8" style="61" customWidth="1"/>
    <col min="8" max="8" width="9" style="61" bestFit="1" customWidth="1"/>
    <col min="9" max="9" width="9.140625" style="61" bestFit="1" customWidth="1"/>
    <col min="10" max="16384" width="11.42578125" style="61"/>
  </cols>
  <sheetData>
    <row r="1" spans="1:9" ht="18.75" customHeight="1" x14ac:dyDescent="0.25">
      <c r="A1" s="91" t="s">
        <v>25</v>
      </c>
      <c r="B1" s="91"/>
      <c r="C1" s="91"/>
      <c r="D1" s="91"/>
      <c r="E1" s="91"/>
      <c r="F1" s="91"/>
      <c r="G1" s="91"/>
      <c r="H1" s="91"/>
      <c r="I1" s="91"/>
    </row>
    <row r="2" spans="1:9" ht="18" customHeight="1" x14ac:dyDescent="0.25">
      <c r="A2" s="62"/>
      <c r="B2" s="62"/>
      <c r="C2" s="62"/>
      <c r="D2" s="62"/>
      <c r="E2" s="62"/>
      <c r="F2" s="62"/>
      <c r="G2" s="62"/>
    </row>
    <row r="3" spans="1:9" s="62" customFormat="1" ht="29.25" customHeight="1" x14ac:dyDescent="0.25">
      <c r="A3" s="81" t="s">
        <v>46</v>
      </c>
      <c r="B3" s="93" t="str">
        <f>Récapitulatif!B8&amp;" "&amp;Récapitulatif!B9</f>
        <v xml:space="preserve"> </v>
      </c>
      <c r="C3" s="93"/>
      <c r="D3" s="93"/>
      <c r="E3" s="93"/>
    </row>
    <row r="4" spans="1:9" s="62" customFormat="1" ht="29.25" customHeight="1" x14ac:dyDescent="0.25">
      <c r="A4" s="81" t="s">
        <v>24</v>
      </c>
      <c r="B4" s="87">
        <f>Récapitulatif!B4</f>
        <v>0</v>
      </c>
      <c r="C4" s="87"/>
      <c r="D4" s="87"/>
      <c r="E4" s="87"/>
    </row>
    <row r="5" spans="1:9" ht="29.25" customHeight="1" x14ac:dyDescent="0.25">
      <c r="A5" s="80"/>
      <c r="B5" s="79"/>
      <c r="C5" s="79"/>
      <c r="D5" s="79"/>
      <c r="E5" s="79"/>
      <c r="F5" s="1"/>
      <c r="G5" s="1"/>
    </row>
    <row r="6" spans="1:9" ht="25.5" customHeight="1" x14ac:dyDescent="0.25">
      <c r="A6" s="92" t="s">
        <v>33</v>
      </c>
      <c r="B6" s="92"/>
      <c r="C6" s="92"/>
      <c r="D6" s="92"/>
      <c r="E6" s="92"/>
      <c r="F6" s="92"/>
      <c r="G6" s="92"/>
      <c r="H6" s="92"/>
      <c r="I6" s="92"/>
    </row>
    <row r="7" spans="1:9" ht="52.5" customHeight="1" thickBot="1" x14ac:dyDescent="0.3">
      <c r="A7" s="78" t="s">
        <v>17</v>
      </c>
      <c r="B7" s="78" t="s">
        <v>4</v>
      </c>
      <c r="C7" s="77" t="s">
        <v>3</v>
      </c>
      <c r="D7" s="77" t="s">
        <v>31</v>
      </c>
      <c r="E7" s="77" t="s">
        <v>23</v>
      </c>
      <c r="F7" s="88" t="s">
        <v>47</v>
      </c>
      <c r="G7" s="89"/>
      <c r="H7" s="89"/>
      <c r="I7" s="90"/>
    </row>
    <row r="8" spans="1:9" ht="15.75" thickBot="1" x14ac:dyDescent="0.3">
      <c r="A8" s="64"/>
      <c r="B8" s="64"/>
      <c r="C8" s="76"/>
      <c r="D8" s="76"/>
      <c r="E8" s="64"/>
      <c r="F8" s="75" t="s">
        <v>18</v>
      </c>
      <c r="G8" s="75" t="s">
        <v>19</v>
      </c>
      <c r="H8" s="74" t="s">
        <v>20</v>
      </c>
      <c r="I8" s="73" t="s">
        <v>21</v>
      </c>
    </row>
    <row r="9" spans="1:9" x14ac:dyDescent="0.25">
      <c r="A9" s="71"/>
      <c r="B9" s="71"/>
      <c r="C9" s="71"/>
      <c r="D9" s="72"/>
      <c r="E9" s="71"/>
      <c r="F9" s="34"/>
      <c r="G9" s="35"/>
      <c r="H9" s="36"/>
      <c r="I9" s="37">
        <f t="shared" ref="I9:I40" si="0">SUM(F9:H9)</f>
        <v>0</v>
      </c>
    </row>
    <row r="10" spans="1:9" x14ac:dyDescent="0.25">
      <c r="A10" s="71"/>
      <c r="B10" s="71"/>
      <c r="C10" s="71"/>
      <c r="D10" s="72"/>
      <c r="E10" s="71"/>
      <c r="F10" s="34"/>
      <c r="G10" s="35"/>
      <c r="H10" s="36"/>
      <c r="I10" s="38">
        <f t="shared" si="0"/>
        <v>0</v>
      </c>
    </row>
    <row r="11" spans="1:9" x14ac:dyDescent="0.25">
      <c r="A11" s="71"/>
      <c r="B11" s="71"/>
      <c r="C11" s="71"/>
      <c r="D11" s="72"/>
      <c r="E11" s="71"/>
      <c r="F11" s="34"/>
      <c r="G11" s="35"/>
      <c r="H11" s="36"/>
      <c r="I11" s="38">
        <f t="shared" si="0"/>
        <v>0</v>
      </c>
    </row>
    <row r="12" spans="1:9" x14ac:dyDescent="0.25">
      <c r="A12" s="71"/>
      <c r="B12" s="71"/>
      <c r="C12" s="71"/>
      <c r="D12" s="72"/>
      <c r="E12" s="71"/>
      <c r="F12" s="34"/>
      <c r="G12" s="35"/>
      <c r="H12" s="36"/>
      <c r="I12" s="38">
        <f t="shared" si="0"/>
        <v>0</v>
      </c>
    </row>
    <row r="13" spans="1:9" x14ac:dyDescent="0.25">
      <c r="A13" s="71"/>
      <c r="B13" s="71"/>
      <c r="C13" s="71"/>
      <c r="D13" s="72"/>
      <c r="E13" s="71"/>
      <c r="F13" s="34"/>
      <c r="G13" s="35"/>
      <c r="H13" s="36"/>
      <c r="I13" s="38">
        <f t="shared" si="0"/>
        <v>0</v>
      </c>
    </row>
    <row r="14" spans="1:9" x14ac:dyDescent="0.25">
      <c r="A14" s="71"/>
      <c r="B14" s="71"/>
      <c r="C14" s="71"/>
      <c r="D14" s="72"/>
      <c r="E14" s="71"/>
      <c r="F14" s="34"/>
      <c r="G14" s="35"/>
      <c r="H14" s="36"/>
      <c r="I14" s="38">
        <f t="shared" si="0"/>
        <v>0</v>
      </c>
    </row>
    <row r="15" spans="1:9" x14ac:dyDescent="0.25">
      <c r="A15" s="71"/>
      <c r="B15" s="71"/>
      <c r="C15" s="71"/>
      <c r="D15" s="72"/>
      <c r="E15" s="71"/>
      <c r="F15" s="34"/>
      <c r="G15" s="35"/>
      <c r="H15" s="36"/>
      <c r="I15" s="38">
        <f t="shared" si="0"/>
        <v>0</v>
      </c>
    </row>
    <row r="16" spans="1:9" x14ac:dyDescent="0.25">
      <c r="A16" s="71"/>
      <c r="B16" s="71"/>
      <c r="C16" s="71"/>
      <c r="D16" s="72"/>
      <c r="E16" s="71"/>
      <c r="F16" s="34"/>
      <c r="G16" s="35"/>
      <c r="H16" s="36"/>
      <c r="I16" s="38">
        <f t="shared" si="0"/>
        <v>0</v>
      </c>
    </row>
    <row r="17" spans="1:9" x14ac:dyDescent="0.25">
      <c r="A17" s="71"/>
      <c r="B17" s="71"/>
      <c r="C17" s="71"/>
      <c r="D17" s="72"/>
      <c r="E17" s="71"/>
      <c r="F17" s="34"/>
      <c r="G17" s="35"/>
      <c r="H17" s="36"/>
      <c r="I17" s="38">
        <f t="shared" si="0"/>
        <v>0</v>
      </c>
    </row>
    <row r="18" spans="1:9" x14ac:dyDescent="0.25">
      <c r="A18" s="71"/>
      <c r="B18" s="71"/>
      <c r="C18" s="71"/>
      <c r="D18" s="72"/>
      <c r="E18" s="71"/>
      <c r="F18" s="34"/>
      <c r="G18" s="35"/>
      <c r="H18" s="36"/>
      <c r="I18" s="38">
        <f t="shared" si="0"/>
        <v>0</v>
      </c>
    </row>
    <row r="19" spans="1:9" x14ac:dyDescent="0.25">
      <c r="A19" s="71"/>
      <c r="B19" s="71"/>
      <c r="C19" s="71"/>
      <c r="D19" s="72"/>
      <c r="E19" s="71"/>
      <c r="F19" s="34"/>
      <c r="G19" s="35"/>
      <c r="H19" s="36"/>
      <c r="I19" s="38">
        <f t="shared" si="0"/>
        <v>0</v>
      </c>
    </row>
    <row r="20" spans="1:9" x14ac:dyDescent="0.25">
      <c r="A20" s="71"/>
      <c r="B20" s="71"/>
      <c r="C20" s="71"/>
      <c r="D20" s="72"/>
      <c r="E20" s="71"/>
      <c r="F20" s="34"/>
      <c r="G20" s="35"/>
      <c r="H20" s="36"/>
      <c r="I20" s="38">
        <f t="shared" si="0"/>
        <v>0</v>
      </c>
    </row>
    <row r="21" spans="1:9" x14ac:dyDescent="0.25">
      <c r="A21" s="71"/>
      <c r="B21" s="71"/>
      <c r="C21" s="71"/>
      <c r="D21" s="72"/>
      <c r="E21" s="71"/>
      <c r="F21" s="34"/>
      <c r="G21" s="35"/>
      <c r="H21" s="36"/>
      <c r="I21" s="38">
        <f t="shared" si="0"/>
        <v>0</v>
      </c>
    </row>
    <row r="22" spans="1:9" x14ac:dyDescent="0.25">
      <c r="A22" s="71"/>
      <c r="B22" s="71"/>
      <c r="C22" s="71"/>
      <c r="D22" s="72"/>
      <c r="E22" s="71"/>
      <c r="F22" s="34"/>
      <c r="G22" s="35"/>
      <c r="H22" s="36"/>
      <c r="I22" s="38">
        <f t="shared" si="0"/>
        <v>0</v>
      </c>
    </row>
    <row r="23" spans="1:9" x14ac:dyDescent="0.25">
      <c r="A23" s="71"/>
      <c r="B23" s="71"/>
      <c r="C23" s="71"/>
      <c r="D23" s="72"/>
      <c r="E23" s="71"/>
      <c r="F23" s="34"/>
      <c r="G23" s="35"/>
      <c r="H23" s="36"/>
      <c r="I23" s="38">
        <f t="shared" si="0"/>
        <v>0</v>
      </c>
    </row>
    <row r="24" spans="1:9" x14ac:dyDescent="0.25">
      <c r="A24" s="71"/>
      <c r="B24" s="71"/>
      <c r="C24" s="71"/>
      <c r="D24" s="72"/>
      <c r="E24" s="71"/>
      <c r="F24" s="34"/>
      <c r="G24" s="35"/>
      <c r="H24" s="36"/>
      <c r="I24" s="38">
        <f t="shared" si="0"/>
        <v>0</v>
      </c>
    </row>
    <row r="25" spans="1:9" x14ac:dyDescent="0.25">
      <c r="A25" s="71"/>
      <c r="B25" s="71"/>
      <c r="C25" s="71"/>
      <c r="D25" s="72"/>
      <c r="E25" s="71"/>
      <c r="F25" s="34"/>
      <c r="G25" s="35"/>
      <c r="H25" s="36"/>
      <c r="I25" s="38">
        <f t="shared" si="0"/>
        <v>0</v>
      </c>
    </row>
    <row r="26" spans="1:9" x14ac:dyDescent="0.25">
      <c r="A26" s="71"/>
      <c r="B26" s="71"/>
      <c r="C26" s="71"/>
      <c r="D26" s="72"/>
      <c r="E26" s="71"/>
      <c r="F26" s="34"/>
      <c r="G26" s="35"/>
      <c r="H26" s="36"/>
      <c r="I26" s="38">
        <f t="shared" si="0"/>
        <v>0</v>
      </c>
    </row>
    <row r="27" spans="1:9" x14ac:dyDescent="0.25">
      <c r="A27" s="71"/>
      <c r="B27" s="71"/>
      <c r="C27" s="71"/>
      <c r="D27" s="72"/>
      <c r="E27" s="71"/>
      <c r="F27" s="34"/>
      <c r="G27" s="35"/>
      <c r="H27" s="36"/>
      <c r="I27" s="38">
        <f t="shared" si="0"/>
        <v>0</v>
      </c>
    </row>
    <row r="28" spans="1:9" x14ac:dyDescent="0.25">
      <c r="A28" s="71"/>
      <c r="B28" s="71"/>
      <c r="C28" s="71"/>
      <c r="D28" s="72"/>
      <c r="E28" s="71"/>
      <c r="F28" s="34"/>
      <c r="G28" s="35"/>
      <c r="H28" s="36"/>
      <c r="I28" s="38">
        <f t="shared" si="0"/>
        <v>0</v>
      </c>
    </row>
    <row r="29" spans="1:9" x14ac:dyDescent="0.25">
      <c r="A29" s="71"/>
      <c r="B29" s="71"/>
      <c r="C29" s="71"/>
      <c r="D29" s="72"/>
      <c r="E29" s="71"/>
      <c r="F29" s="34"/>
      <c r="G29" s="35"/>
      <c r="H29" s="36"/>
      <c r="I29" s="38">
        <f t="shared" si="0"/>
        <v>0</v>
      </c>
    </row>
    <row r="30" spans="1:9" x14ac:dyDescent="0.25">
      <c r="A30" s="71"/>
      <c r="B30" s="71"/>
      <c r="C30" s="71"/>
      <c r="D30" s="72"/>
      <c r="E30" s="71"/>
      <c r="F30" s="34"/>
      <c r="G30" s="35"/>
      <c r="H30" s="36"/>
      <c r="I30" s="38">
        <f t="shared" si="0"/>
        <v>0</v>
      </c>
    </row>
    <row r="31" spans="1:9" x14ac:dyDescent="0.25">
      <c r="A31" s="71"/>
      <c r="B31" s="71"/>
      <c r="C31" s="71"/>
      <c r="D31" s="72"/>
      <c r="E31" s="71"/>
      <c r="F31" s="34"/>
      <c r="G31" s="35"/>
      <c r="H31" s="36"/>
      <c r="I31" s="38">
        <f t="shared" si="0"/>
        <v>0</v>
      </c>
    </row>
    <row r="32" spans="1:9" x14ac:dyDescent="0.25">
      <c r="A32" s="71"/>
      <c r="B32" s="71"/>
      <c r="C32" s="71"/>
      <c r="D32" s="72"/>
      <c r="E32" s="71"/>
      <c r="F32" s="34"/>
      <c r="G32" s="35"/>
      <c r="H32" s="36"/>
      <c r="I32" s="38">
        <f t="shared" si="0"/>
        <v>0</v>
      </c>
    </row>
    <row r="33" spans="1:9" x14ac:dyDescent="0.25">
      <c r="A33" s="71"/>
      <c r="B33" s="71"/>
      <c r="C33" s="71"/>
      <c r="D33" s="72"/>
      <c r="E33" s="71"/>
      <c r="F33" s="34"/>
      <c r="G33" s="35"/>
      <c r="H33" s="36"/>
      <c r="I33" s="38">
        <f t="shared" si="0"/>
        <v>0</v>
      </c>
    </row>
    <row r="34" spans="1:9" x14ac:dyDescent="0.25">
      <c r="A34" s="71"/>
      <c r="B34" s="71"/>
      <c r="C34" s="71"/>
      <c r="D34" s="72"/>
      <c r="E34" s="71"/>
      <c r="F34" s="34"/>
      <c r="G34" s="35"/>
      <c r="H34" s="36"/>
      <c r="I34" s="38">
        <f t="shared" si="0"/>
        <v>0</v>
      </c>
    </row>
    <row r="35" spans="1:9" x14ac:dyDescent="0.25">
      <c r="A35" s="71"/>
      <c r="B35" s="71"/>
      <c r="C35" s="71"/>
      <c r="D35" s="72"/>
      <c r="E35" s="71"/>
      <c r="F35" s="34"/>
      <c r="G35" s="35"/>
      <c r="H35" s="36"/>
      <c r="I35" s="38">
        <f t="shared" si="0"/>
        <v>0</v>
      </c>
    </row>
    <row r="36" spans="1:9" x14ac:dyDescent="0.25">
      <c r="A36" s="71"/>
      <c r="B36" s="71"/>
      <c r="C36" s="71"/>
      <c r="D36" s="72"/>
      <c r="E36" s="71"/>
      <c r="F36" s="34"/>
      <c r="G36" s="35"/>
      <c r="H36" s="36"/>
      <c r="I36" s="38">
        <f t="shared" si="0"/>
        <v>0</v>
      </c>
    </row>
    <row r="37" spans="1:9" x14ac:dyDescent="0.25">
      <c r="A37" s="71"/>
      <c r="B37" s="71"/>
      <c r="C37" s="71"/>
      <c r="D37" s="72"/>
      <c r="E37" s="71"/>
      <c r="F37" s="34"/>
      <c r="G37" s="35"/>
      <c r="H37" s="36"/>
      <c r="I37" s="38">
        <f t="shared" si="0"/>
        <v>0</v>
      </c>
    </row>
    <row r="38" spans="1:9" x14ac:dyDescent="0.25">
      <c r="A38" s="71"/>
      <c r="B38" s="71"/>
      <c r="C38" s="71"/>
      <c r="D38" s="72"/>
      <c r="E38" s="71"/>
      <c r="F38" s="34"/>
      <c r="G38" s="35"/>
      <c r="H38" s="36"/>
      <c r="I38" s="38">
        <f t="shared" si="0"/>
        <v>0</v>
      </c>
    </row>
    <row r="39" spans="1:9" x14ac:dyDescent="0.25">
      <c r="A39" s="71"/>
      <c r="B39" s="71"/>
      <c r="C39" s="71"/>
      <c r="D39" s="72"/>
      <c r="E39" s="71"/>
      <c r="F39" s="34"/>
      <c r="G39" s="35"/>
      <c r="H39" s="36"/>
      <c r="I39" s="38">
        <f t="shared" si="0"/>
        <v>0</v>
      </c>
    </row>
    <row r="40" spans="1:9" x14ac:dyDescent="0.25">
      <c r="A40" s="71"/>
      <c r="B40" s="71"/>
      <c r="C40" s="71"/>
      <c r="D40" s="72"/>
      <c r="E40" s="71"/>
      <c r="F40" s="34"/>
      <c r="G40" s="35"/>
      <c r="H40" s="36"/>
      <c r="I40" s="38">
        <f t="shared" si="0"/>
        <v>0</v>
      </c>
    </row>
    <row r="41" spans="1:9" x14ac:dyDescent="0.25">
      <c r="A41" s="71"/>
      <c r="B41" s="71"/>
      <c r="C41" s="71"/>
      <c r="D41" s="72"/>
      <c r="E41" s="71"/>
      <c r="F41" s="34"/>
      <c r="G41" s="35"/>
      <c r="H41" s="36"/>
      <c r="I41" s="38">
        <f t="shared" ref="I41:I72" si="1">SUM(F41:H41)</f>
        <v>0</v>
      </c>
    </row>
    <row r="42" spans="1:9" x14ac:dyDescent="0.25">
      <c r="A42" s="71"/>
      <c r="B42" s="71"/>
      <c r="C42" s="71"/>
      <c r="D42" s="72"/>
      <c r="E42" s="71"/>
      <c r="F42" s="34"/>
      <c r="G42" s="35"/>
      <c r="H42" s="36"/>
      <c r="I42" s="38">
        <f t="shared" si="1"/>
        <v>0</v>
      </c>
    </row>
    <row r="43" spans="1:9" x14ac:dyDescent="0.25">
      <c r="A43" s="71"/>
      <c r="B43" s="71"/>
      <c r="C43" s="71"/>
      <c r="D43" s="72"/>
      <c r="E43" s="71"/>
      <c r="F43" s="34"/>
      <c r="G43" s="35"/>
      <c r="H43" s="36"/>
      <c r="I43" s="38">
        <f t="shared" si="1"/>
        <v>0</v>
      </c>
    </row>
    <row r="44" spans="1:9" x14ac:dyDescent="0.25">
      <c r="A44" s="71"/>
      <c r="B44" s="71"/>
      <c r="C44" s="71"/>
      <c r="D44" s="72"/>
      <c r="E44" s="71"/>
      <c r="F44" s="34"/>
      <c r="G44" s="35"/>
      <c r="H44" s="36"/>
      <c r="I44" s="38">
        <f t="shared" si="1"/>
        <v>0</v>
      </c>
    </row>
    <row r="45" spans="1:9" x14ac:dyDescent="0.25">
      <c r="A45" s="71"/>
      <c r="B45" s="71"/>
      <c r="C45" s="71"/>
      <c r="D45" s="72"/>
      <c r="E45" s="71"/>
      <c r="F45" s="34"/>
      <c r="G45" s="35"/>
      <c r="H45" s="36"/>
      <c r="I45" s="38">
        <f t="shared" si="1"/>
        <v>0</v>
      </c>
    </row>
    <row r="46" spans="1:9" x14ac:dyDescent="0.25">
      <c r="A46" s="71"/>
      <c r="B46" s="71"/>
      <c r="C46" s="71"/>
      <c r="D46" s="72"/>
      <c r="E46" s="71"/>
      <c r="F46" s="34"/>
      <c r="G46" s="35"/>
      <c r="H46" s="36"/>
      <c r="I46" s="38">
        <f t="shared" si="1"/>
        <v>0</v>
      </c>
    </row>
    <row r="47" spans="1:9" x14ac:dyDescent="0.25">
      <c r="A47" s="71"/>
      <c r="B47" s="71"/>
      <c r="C47" s="71"/>
      <c r="D47" s="72"/>
      <c r="E47" s="71"/>
      <c r="F47" s="34"/>
      <c r="G47" s="35"/>
      <c r="H47" s="36"/>
      <c r="I47" s="38">
        <f t="shared" si="1"/>
        <v>0</v>
      </c>
    </row>
    <row r="48" spans="1:9" x14ac:dyDescent="0.25">
      <c r="A48" s="71"/>
      <c r="B48" s="71"/>
      <c r="C48" s="71"/>
      <c r="D48" s="72"/>
      <c r="E48" s="71"/>
      <c r="F48" s="34"/>
      <c r="G48" s="35"/>
      <c r="H48" s="36"/>
      <c r="I48" s="38">
        <f t="shared" si="1"/>
        <v>0</v>
      </c>
    </row>
    <row r="49" spans="1:9" x14ac:dyDescent="0.25">
      <c r="A49" s="71"/>
      <c r="B49" s="71"/>
      <c r="C49" s="71"/>
      <c r="D49" s="72"/>
      <c r="E49" s="71"/>
      <c r="F49" s="34"/>
      <c r="G49" s="35"/>
      <c r="H49" s="36"/>
      <c r="I49" s="38">
        <f t="shared" si="1"/>
        <v>0</v>
      </c>
    </row>
    <row r="50" spans="1:9" x14ac:dyDescent="0.25">
      <c r="A50" s="71"/>
      <c r="B50" s="71"/>
      <c r="C50" s="71"/>
      <c r="D50" s="72"/>
      <c r="E50" s="71"/>
      <c r="F50" s="34"/>
      <c r="G50" s="35"/>
      <c r="H50" s="36"/>
      <c r="I50" s="38">
        <f t="shared" si="1"/>
        <v>0</v>
      </c>
    </row>
    <row r="51" spans="1:9" x14ac:dyDescent="0.25">
      <c r="A51" s="71"/>
      <c r="B51" s="71"/>
      <c r="C51" s="71"/>
      <c r="D51" s="72"/>
      <c r="E51" s="71"/>
      <c r="F51" s="34"/>
      <c r="G51" s="35"/>
      <c r="H51" s="36"/>
      <c r="I51" s="38">
        <f t="shared" si="1"/>
        <v>0</v>
      </c>
    </row>
    <row r="52" spans="1:9" x14ac:dyDescent="0.25">
      <c r="A52" s="71"/>
      <c r="B52" s="71"/>
      <c r="C52" s="71"/>
      <c r="D52" s="72"/>
      <c r="E52" s="71"/>
      <c r="F52" s="34"/>
      <c r="G52" s="35"/>
      <c r="H52" s="36"/>
      <c r="I52" s="38">
        <f t="shared" si="1"/>
        <v>0</v>
      </c>
    </row>
    <row r="53" spans="1:9" x14ac:dyDescent="0.25">
      <c r="A53" s="71"/>
      <c r="B53" s="71"/>
      <c r="C53" s="71"/>
      <c r="D53" s="72"/>
      <c r="E53" s="71"/>
      <c r="F53" s="34"/>
      <c r="G53" s="35"/>
      <c r="H53" s="36"/>
      <c r="I53" s="38">
        <f t="shared" si="1"/>
        <v>0</v>
      </c>
    </row>
    <row r="54" spans="1:9" x14ac:dyDescent="0.25">
      <c r="A54" s="71"/>
      <c r="B54" s="71"/>
      <c r="C54" s="71"/>
      <c r="D54" s="72"/>
      <c r="E54" s="71"/>
      <c r="F54" s="34"/>
      <c r="G54" s="35"/>
      <c r="H54" s="36"/>
      <c r="I54" s="38">
        <f t="shared" si="1"/>
        <v>0</v>
      </c>
    </row>
    <row r="55" spans="1:9" x14ac:dyDescent="0.25">
      <c r="A55" s="71"/>
      <c r="B55" s="71"/>
      <c r="C55" s="71"/>
      <c r="D55" s="72"/>
      <c r="E55" s="71"/>
      <c r="F55" s="34"/>
      <c r="G55" s="35"/>
      <c r="H55" s="36"/>
      <c r="I55" s="38">
        <f t="shared" si="1"/>
        <v>0</v>
      </c>
    </row>
    <row r="56" spans="1:9" x14ac:dyDescent="0.25">
      <c r="A56" s="71"/>
      <c r="B56" s="71"/>
      <c r="C56" s="71"/>
      <c r="D56" s="72"/>
      <c r="E56" s="71"/>
      <c r="F56" s="34"/>
      <c r="G56" s="35"/>
      <c r="H56" s="36"/>
      <c r="I56" s="38">
        <f t="shared" si="1"/>
        <v>0</v>
      </c>
    </row>
    <row r="57" spans="1:9" x14ac:dyDescent="0.25">
      <c r="A57" s="69"/>
      <c r="B57" s="68"/>
      <c r="C57" s="68"/>
      <c r="D57" s="67"/>
      <c r="E57" s="70"/>
      <c r="F57" s="34"/>
      <c r="G57" s="35"/>
      <c r="H57" s="36"/>
      <c r="I57" s="38">
        <f t="shared" si="1"/>
        <v>0</v>
      </c>
    </row>
    <row r="58" spans="1:9" x14ac:dyDescent="0.25">
      <c r="A58" s="69"/>
      <c r="B58" s="68"/>
      <c r="C58" s="68"/>
      <c r="D58" s="67"/>
      <c r="E58" s="70"/>
      <c r="F58" s="34"/>
      <c r="G58" s="35"/>
      <c r="H58" s="36"/>
      <c r="I58" s="38">
        <f t="shared" si="1"/>
        <v>0</v>
      </c>
    </row>
    <row r="59" spans="1:9" x14ac:dyDescent="0.25">
      <c r="A59" s="69"/>
      <c r="B59" s="68"/>
      <c r="C59" s="68"/>
      <c r="D59" s="67"/>
      <c r="E59" s="70"/>
      <c r="F59" s="34"/>
      <c r="G59" s="35"/>
      <c r="H59" s="36"/>
      <c r="I59" s="38">
        <f t="shared" si="1"/>
        <v>0</v>
      </c>
    </row>
    <row r="60" spans="1:9" x14ac:dyDescent="0.25">
      <c r="A60" s="69"/>
      <c r="B60" s="68"/>
      <c r="C60" s="68"/>
      <c r="D60" s="67"/>
      <c r="E60" s="70"/>
      <c r="F60" s="34"/>
      <c r="G60" s="35"/>
      <c r="H60" s="36"/>
      <c r="I60" s="38">
        <f t="shared" si="1"/>
        <v>0</v>
      </c>
    </row>
    <row r="61" spans="1:9" x14ac:dyDescent="0.25">
      <c r="A61" s="69"/>
      <c r="B61" s="68"/>
      <c r="C61" s="68"/>
      <c r="D61" s="67"/>
      <c r="E61" s="70"/>
      <c r="F61" s="34"/>
      <c r="G61" s="35"/>
      <c r="H61" s="36"/>
      <c r="I61" s="38">
        <f t="shared" si="1"/>
        <v>0</v>
      </c>
    </row>
    <row r="62" spans="1:9" x14ac:dyDescent="0.25">
      <c r="A62" s="69"/>
      <c r="B62" s="68"/>
      <c r="C62" s="68"/>
      <c r="D62" s="67"/>
      <c r="E62" s="70"/>
      <c r="F62" s="34"/>
      <c r="G62" s="35"/>
      <c r="H62" s="36"/>
      <c r="I62" s="38">
        <f t="shared" si="1"/>
        <v>0</v>
      </c>
    </row>
    <row r="63" spans="1:9" x14ac:dyDescent="0.25">
      <c r="A63" s="69"/>
      <c r="B63" s="68"/>
      <c r="C63" s="68"/>
      <c r="D63" s="67"/>
      <c r="E63" s="70"/>
      <c r="F63" s="34"/>
      <c r="G63" s="35"/>
      <c r="H63" s="36"/>
      <c r="I63" s="38">
        <f t="shared" si="1"/>
        <v>0</v>
      </c>
    </row>
    <row r="64" spans="1:9" x14ac:dyDescent="0.25">
      <c r="A64" s="69"/>
      <c r="B64" s="68"/>
      <c r="C64" s="68"/>
      <c r="D64" s="67"/>
      <c r="E64" s="70"/>
      <c r="F64" s="34"/>
      <c r="G64" s="35"/>
      <c r="H64" s="36"/>
      <c r="I64" s="38">
        <f t="shared" si="1"/>
        <v>0</v>
      </c>
    </row>
    <row r="65" spans="1:9" x14ac:dyDescent="0.25">
      <c r="A65" s="69"/>
      <c r="B65" s="68"/>
      <c r="C65" s="68"/>
      <c r="D65" s="67"/>
      <c r="E65" s="70"/>
      <c r="F65" s="34"/>
      <c r="G65" s="35"/>
      <c r="H65" s="36"/>
      <c r="I65" s="38">
        <f t="shared" si="1"/>
        <v>0</v>
      </c>
    </row>
    <row r="66" spans="1:9" x14ac:dyDescent="0.25">
      <c r="A66" s="69"/>
      <c r="B66" s="68"/>
      <c r="C66" s="68"/>
      <c r="D66" s="67"/>
      <c r="E66" s="70"/>
      <c r="F66" s="34"/>
      <c r="G66" s="35"/>
      <c r="H66" s="36"/>
      <c r="I66" s="38">
        <f t="shared" si="1"/>
        <v>0</v>
      </c>
    </row>
    <row r="67" spans="1:9" x14ac:dyDescent="0.25">
      <c r="A67" s="69"/>
      <c r="B67" s="68"/>
      <c r="C67" s="68"/>
      <c r="D67" s="67"/>
      <c r="E67" s="70"/>
      <c r="F67" s="34"/>
      <c r="G67" s="35"/>
      <c r="H67" s="36"/>
      <c r="I67" s="38">
        <f t="shared" si="1"/>
        <v>0</v>
      </c>
    </row>
    <row r="68" spans="1:9" x14ac:dyDescent="0.25">
      <c r="A68" s="69"/>
      <c r="B68" s="68"/>
      <c r="C68" s="68"/>
      <c r="D68" s="67"/>
      <c r="E68" s="70"/>
      <c r="F68" s="34"/>
      <c r="G68" s="35"/>
      <c r="H68" s="36"/>
      <c r="I68" s="38">
        <f t="shared" si="1"/>
        <v>0</v>
      </c>
    </row>
    <row r="69" spans="1:9" x14ac:dyDescent="0.25">
      <c r="A69" s="69"/>
      <c r="B69" s="68"/>
      <c r="C69" s="68"/>
      <c r="D69" s="67"/>
      <c r="E69" s="70"/>
      <c r="F69" s="34"/>
      <c r="G69" s="35"/>
      <c r="H69" s="36"/>
      <c r="I69" s="38">
        <f t="shared" si="1"/>
        <v>0</v>
      </c>
    </row>
    <row r="70" spans="1:9" x14ac:dyDescent="0.25">
      <c r="A70" s="69"/>
      <c r="B70" s="68"/>
      <c r="C70" s="68"/>
      <c r="D70" s="67"/>
      <c r="E70" s="70"/>
      <c r="F70" s="34"/>
      <c r="G70" s="35"/>
      <c r="H70" s="36"/>
      <c r="I70" s="38">
        <f t="shared" si="1"/>
        <v>0</v>
      </c>
    </row>
    <row r="71" spans="1:9" x14ac:dyDescent="0.25">
      <c r="A71" s="69"/>
      <c r="B71" s="68"/>
      <c r="C71" s="68"/>
      <c r="D71" s="67"/>
      <c r="E71" s="70"/>
      <c r="F71" s="34"/>
      <c r="G71" s="35"/>
      <c r="H71" s="36"/>
      <c r="I71" s="38">
        <f t="shared" si="1"/>
        <v>0</v>
      </c>
    </row>
    <row r="72" spans="1:9" x14ac:dyDescent="0.25">
      <c r="A72" s="69"/>
      <c r="B72" s="68"/>
      <c r="C72" s="68"/>
      <c r="D72" s="67"/>
      <c r="E72" s="70"/>
      <c r="F72" s="34"/>
      <c r="G72" s="35"/>
      <c r="H72" s="36"/>
      <c r="I72" s="38">
        <f t="shared" si="1"/>
        <v>0</v>
      </c>
    </row>
    <row r="73" spans="1:9" x14ac:dyDescent="0.25">
      <c r="A73" s="69"/>
      <c r="B73" s="68"/>
      <c r="C73" s="68"/>
      <c r="D73" s="67"/>
      <c r="E73" s="70"/>
      <c r="F73" s="34"/>
      <c r="G73" s="35"/>
      <c r="H73" s="36"/>
      <c r="I73" s="38">
        <f t="shared" ref="I73:I104" si="2">SUM(F73:H73)</f>
        <v>0</v>
      </c>
    </row>
    <row r="74" spans="1:9" x14ac:dyDescent="0.25">
      <c r="A74" s="69"/>
      <c r="B74" s="68"/>
      <c r="C74" s="68"/>
      <c r="D74" s="67"/>
      <c r="E74" s="70"/>
      <c r="F74" s="34"/>
      <c r="G74" s="35"/>
      <c r="H74" s="36"/>
      <c r="I74" s="38">
        <f t="shared" si="2"/>
        <v>0</v>
      </c>
    </row>
    <row r="75" spans="1:9" x14ac:dyDescent="0.25">
      <c r="A75" s="69"/>
      <c r="B75" s="68"/>
      <c r="C75" s="68"/>
      <c r="D75" s="67"/>
      <c r="E75" s="70"/>
      <c r="F75" s="34"/>
      <c r="G75" s="35"/>
      <c r="H75" s="36"/>
      <c r="I75" s="38">
        <f t="shared" si="2"/>
        <v>0</v>
      </c>
    </row>
    <row r="76" spans="1:9" x14ac:dyDescent="0.25">
      <c r="A76" s="69"/>
      <c r="B76" s="68"/>
      <c r="C76" s="68"/>
      <c r="D76" s="67"/>
      <c r="E76" s="70"/>
      <c r="F76" s="34"/>
      <c r="G76" s="35"/>
      <c r="H76" s="36"/>
      <c r="I76" s="38">
        <f t="shared" si="2"/>
        <v>0</v>
      </c>
    </row>
    <row r="77" spans="1:9" x14ac:dyDescent="0.25">
      <c r="A77" s="69"/>
      <c r="B77" s="68"/>
      <c r="C77" s="68"/>
      <c r="D77" s="67"/>
      <c r="E77" s="70"/>
      <c r="F77" s="34"/>
      <c r="G77" s="35"/>
      <c r="H77" s="36"/>
      <c r="I77" s="38">
        <f t="shared" si="2"/>
        <v>0</v>
      </c>
    </row>
    <row r="78" spans="1:9" x14ac:dyDescent="0.25">
      <c r="A78" s="69"/>
      <c r="B78" s="68"/>
      <c r="C78" s="68"/>
      <c r="D78" s="67"/>
      <c r="E78" s="70"/>
      <c r="F78" s="34"/>
      <c r="G78" s="35"/>
      <c r="H78" s="36"/>
      <c r="I78" s="38">
        <f t="shared" si="2"/>
        <v>0</v>
      </c>
    </row>
    <row r="79" spans="1:9" x14ac:dyDescent="0.25">
      <c r="A79" s="69"/>
      <c r="B79" s="68"/>
      <c r="C79" s="68"/>
      <c r="D79" s="67"/>
      <c r="E79" s="70"/>
      <c r="F79" s="34"/>
      <c r="G79" s="35"/>
      <c r="H79" s="36"/>
      <c r="I79" s="38">
        <f t="shared" si="2"/>
        <v>0</v>
      </c>
    </row>
    <row r="80" spans="1:9" x14ac:dyDescent="0.25">
      <c r="A80" s="69"/>
      <c r="B80" s="68"/>
      <c r="C80" s="68"/>
      <c r="D80" s="67"/>
      <c r="E80" s="70"/>
      <c r="F80" s="34"/>
      <c r="G80" s="35"/>
      <c r="H80" s="36"/>
      <c r="I80" s="38">
        <f t="shared" si="2"/>
        <v>0</v>
      </c>
    </row>
    <row r="81" spans="1:9" x14ac:dyDescent="0.25">
      <c r="A81" s="69"/>
      <c r="B81" s="68"/>
      <c r="C81" s="68"/>
      <c r="D81" s="67"/>
      <c r="E81" s="70"/>
      <c r="F81" s="34"/>
      <c r="G81" s="35"/>
      <c r="H81" s="36"/>
      <c r="I81" s="38">
        <f t="shared" si="2"/>
        <v>0</v>
      </c>
    </row>
    <row r="82" spans="1:9" x14ac:dyDescent="0.25">
      <c r="A82" s="69"/>
      <c r="B82" s="68"/>
      <c r="C82" s="68"/>
      <c r="D82" s="67"/>
      <c r="E82" s="70"/>
      <c r="F82" s="34"/>
      <c r="G82" s="35"/>
      <c r="H82" s="36"/>
      <c r="I82" s="38">
        <f t="shared" si="2"/>
        <v>0</v>
      </c>
    </row>
    <row r="83" spans="1:9" x14ac:dyDescent="0.25">
      <c r="A83" s="69"/>
      <c r="B83" s="68"/>
      <c r="C83" s="68"/>
      <c r="D83" s="67"/>
      <c r="E83" s="70"/>
      <c r="F83" s="34"/>
      <c r="G83" s="35"/>
      <c r="H83" s="36"/>
      <c r="I83" s="38">
        <f t="shared" si="2"/>
        <v>0</v>
      </c>
    </row>
    <row r="84" spans="1:9" x14ac:dyDescent="0.25">
      <c r="A84" s="69"/>
      <c r="B84" s="68"/>
      <c r="C84" s="68"/>
      <c r="D84" s="67"/>
      <c r="E84" s="70"/>
      <c r="F84" s="34"/>
      <c r="G84" s="35"/>
      <c r="H84" s="36"/>
      <c r="I84" s="38">
        <f t="shared" si="2"/>
        <v>0</v>
      </c>
    </row>
    <row r="85" spans="1:9" x14ac:dyDescent="0.25">
      <c r="A85" s="69"/>
      <c r="B85" s="68"/>
      <c r="C85" s="68"/>
      <c r="D85" s="67"/>
      <c r="E85" s="70"/>
      <c r="F85" s="34"/>
      <c r="G85" s="35"/>
      <c r="H85" s="36"/>
      <c r="I85" s="38">
        <f t="shared" si="2"/>
        <v>0</v>
      </c>
    </row>
    <row r="86" spans="1:9" x14ac:dyDescent="0.25">
      <c r="A86" s="69"/>
      <c r="B86" s="68"/>
      <c r="C86" s="68"/>
      <c r="D86" s="67"/>
      <c r="E86" s="70"/>
      <c r="F86" s="34"/>
      <c r="G86" s="35"/>
      <c r="H86" s="36"/>
      <c r="I86" s="38">
        <f t="shared" si="2"/>
        <v>0</v>
      </c>
    </row>
    <row r="87" spans="1:9" x14ac:dyDescent="0.25">
      <c r="A87" s="69"/>
      <c r="B87" s="68"/>
      <c r="C87" s="68"/>
      <c r="D87" s="67"/>
      <c r="E87" s="70"/>
      <c r="F87" s="34"/>
      <c r="G87" s="35"/>
      <c r="H87" s="36"/>
      <c r="I87" s="38">
        <f t="shared" si="2"/>
        <v>0</v>
      </c>
    </row>
    <row r="88" spans="1:9" ht="15.75" thickBot="1" x14ac:dyDescent="0.3">
      <c r="A88" s="69"/>
      <c r="B88" s="68"/>
      <c r="C88" s="68"/>
      <c r="D88" s="67"/>
      <c r="E88" s="66"/>
      <c r="F88" s="39"/>
      <c r="G88" s="40"/>
      <c r="H88" s="41"/>
      <c r="I88" s="42">
        <f t="shared" si="2"/>
        <v>0</v>
      </c>
    </row>
    <row r="89" spans="1:9" ht="28.5" customHeight="1" thickBot="1" x14ac:dyDescent="0.3">
      <c r="A89" s="64"/>
      <c r="B89" s="64"/>
      <c r="C89" s="64"/>
      <c r="D89" s="64"/>
      <c r="E89" s="65" t="s">
        <v>22</v>
      </c>
      <c r="F89" s="43">
        <f>SUM(F9:F88)</f>
        <v>0</v>
      </c>
      <c r="G89" s="44">
        <f>SUM(G9:G88)</f>
        <v>0</v>
      </c>
      <c r="H89" s="45">
        <f>SUM(H9:H88)</f>
        <v>0</v>
      </c>
      <c r="I89" s="46">
        <f>SUM(I9:I88)</f>
        <v>0</v>
      </c>
    </row>
    <row r="90" spans="1:9" ht="28.5" customHeight="1" thickTop="1" thickBot="1" x14ac:dyDescent="0.3">
      <c r="A90" s="64"/>
      <c r="B90" s="64"/>
      <c r="C90" s="64"/>
      <c r="D90" s="64"/>
      <c r="E90" s="63" t="s">
        <v>43</v>
      </c>
      <c r="F90" s="30">
        <f>F89/60</f>
        <v>0</v>
      </c>
      <c r="G90" s="31">
        <f>G89/60</f>
        <v>0</v>
      </c>
      <c r="H90" s="32">
        <f>H89/60</f>
        <v>0</v>
      </c>
      <c r="I90" s="33">
        <f>I89/60</f>
        <v>0</v>
      </c>
    </row>
    <row r="91" spans="1:9" x14ac:dyDescent="0.25">
      <c r="A91" s="62"/>
      <c r="B91" s="62"/>
      <c r="C91" s="62"/>
      <c r="D91" s="62"/>
      <c r="E91" s="62"/>
      <c r="F91" s="62"/>
      <c r="G91" s="62"/>
    </row>
    <row r="92" spans="1:9" x14ac:dyDescent="0.25">
      <c r="A92" s="62"/>
      <c r="B92" s="62"/>
      <c r="C92" s="62"/>
      <c r="D92" s="62"/>
      <c r="E92" s="62"/>
      <c r="F92" s="62"/>
      <c r="G92" s="62"/>
    </row>
  </sheetData>
  <sheetProtection algorithmName="SHA-512" hashValue="apDvoz01jg2HEdP1QgcH2N5xbRDLh14hUpTDsCsDVhwSDmQ73tCGBL3ByYLFdVcEhR2jLw5vIHol+RFggF2e8w==" saltValue="MLttaT0ysfWUNPOre2PPQA==" spinCount="100000" sheet="1" insertRows="0" deleteRows="0" selectLockedCells="1"/>
  <mergeCells count="5">
    <mergeCell ref="B4:E4"/>
    <mergeCell ref="F7:I7"/>
    <mergeCell ref="A1:I1"/>
    <mergeCell ref="A6:I6"/>
    <mergeCell ref="B3:E3"/>
  </mergeCells>
  <pageMargins left="0.98425196850393704" right="0.59055118110236227" top="1.4960629921259843" bottom="0.86614173228346458" header="0.31496062992125984" footer="0.35433070866141736"/>
  <pageSetup paperSize="9" scale="84" fitToHeight="0" orientation="portrait" r:id="rId1"/>
  <headerFooter differentFirst="1">
    <oddHeader>&amp;L&amp;"Arial,Gras"&amp;8&amp;G Service de la santé publique&amp;"Arial,Normal" SSP
       Page &amp;P de &amp;N</oddHeader>
    <firstHeader>&amp;L&amp;G&amp;R&amp;"Arial,Gras"&amp;8Service de la santé publique&amp;"Arial,Normal" SSP
&amp;"Arial,Gras"Amt für Gesundheit &amp;"Arial,Normal"GesA
Route des Cliniques 17, 1701 Friboug
T +41 26 305 29 13
www.fr.ch/ssp</firstHeader>
    <firstFooter>&amp;L&amp;"Arial,Normal"&amp;8&amp;K000000—
Direction de la santé et des affaires sociales  &amp;"Arial,Gras"DSAS&amp;"Arial,Normal"
Direktion für Gesundheit und Soziales &amp;"Arial,Gras"GSD</first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Récapitulatif</vt:lpstr>
      <vt:lpstr>Décompte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Peissard Sandra</dc:creator>
  <cp:lastModifiedBy>Bachmann Virginie</cp:lastModifiedBy>
  <cp:lastPrinted>2022-07-12T15:42:49Z</cp:lastPrinted>
  <dcterms:created xsi:type="dcterms:W3CDTF">2010-10-19T07:39:27Z</dcterms:created>
  <dcterms:modified xsi:type="dcterms:W3CDTF">2022-07-21T13:04:58Z</dcterms:modified>
</cp:coreProperties>
</file>