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et.fr.ch\dfs\DEE\SSTAT\WP\00 Bases statistiques et produits généraux\01 Synthèses\03 Site Internet\06 Pages sous-produits\05 Protection sociale et santé\1404 Système de santé\Excel\"/>
    </mc:Choice>
  </mc:AlternateContent>
  <xr:revisionPtr revIDLastSave="0" documentId="13_ncr:1_{77162ED5-97C2-4474-9519-B3681A896B1F}" xr6:coauthVersionLast="47" xr6:coauthVersionMax="47" xr10:uidLastSave="{00000000-0000-0000-0000-000000000000}"/>
  <bookViews>
    <workbookView xWindow="1425" yWindow="1425" windowWidth="21600" windowHeight="11385" xr2:uid="{00000000-000D-0000-FFFF-FFFF00000000}"/>
  </bookViews>
  <sheets>
    <sheet name="te235" sheetId="14" r:id="rId1"/>
    <sheet name="ESRI_MAPINFO_SHEET" sheetId="7" state="veryHidden" r:id="rId2"/>
  </sheets>
  <definedNames>
    <definedName name="_AMO_UniqueIdentifier" hidden="1">"'8ac3a94e-9cde-4fb3-bc00-7ce8a3e85064'"</definedName>
    <definedName name="npsql03_Stat14Sante_Hopitaux_FR_inter" localSheetId="0" hidden="1">'te235'!#REF!</definedName>
    <definedName name="_xlnm.Print_Area" localSheetId="0">'te235'!$A$1:$N$62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ailleP\Documents\Mes sources de données\spsstatsql01 NewHosp CubeHospitalisations.odc" keepAlive="1" name="spsstatsql01 NewHosp CubeHospitalisations" type="5" refreshedVersion="6" background="1">
    <dbPr connection="Provider=MSOLAP.8;Integrated Security=SSPI;Persist Security Info=True;Initial Catalog=NewHosp;Data Source=spsstatsql01;MDX Compatibility=1;Safety Options=2;MDX Missing Member Mode=Error;Update Isolation Level=2" command="CubeHospitalisations" commandType="1"/>
    <olapPr sendLocale="1" rowDrillCount="1000"/>
  </connection>
</connections>
</file>

<file path=xl/sharedStrings.xml><?xml version="1.0" encoding="utf-8"?>
<sst xmlns="http://schemas.openxmlformats.org/spreadsheetml/2006/main" count="124" uniqueCount="76">
  <si>
    <t>Privatkliniken</t>
  </si>
  <si>
    <t>Hôpital intercantonal de la Broye</t>
  </si>
  <si>
    <t>—</t>
  </si>
  <si>
    <t>Total avec</t>
  </si>
  <si>
    <t>Total sans</t>
  </si>
  <si>
    <r>
      <t>Hôpital fribourgeois (HFR)</t>
    </r>
    <r>
      <rPr>
        <b/>
        <vertAlign val="superscript"/>
        <sz val="6"/>
        <rFont val="Arial"/>
        <family val="2"/>
      </rPr>
      <t>1</t>
    </r>
    <r>
      <rPr>
        <b/>
        <sz val="6"/>
        <rFont val="Arial"/>
        <family val="2"/>
      </rPr>
      <t xml:space="preserve"> / Freiburger Spital (HFR)</t>
    </r>
    <r>
      <rPr>
        <b/>
        <vertAlign val="superscript"/>
        <sz val="6"/>
        <rFont val="Arial"/>
        <family val="2"/>
      </rPr>
      <t>1</t>
    </r>
  </si>
  <si>
    <t>Cliniques et</t>
  </si>
  <si>
    <t>Payerne</t>
  </si>
  <si>
    <t>Fribourg</t>
  </si>
  <si>
    <t>Tafers</t>
  </si>
  <si>
    <t>Riaz</t>
  </si>
  <si>
    <t>Meyriez</t>
  </si>
  <si>
    <t>Billens</t>
  </si>
  <si>
    <t>Châtel-</t>
  </si>
  <si>
    <t>Interkant. Spital der Broyeregion</t>
  </si>
  <si>
    <t>hôpitaux privés</t>
  </si>
  <si>
    <t>Freiburg</t>
  </si>
  <si>
    <t>St-Denis</t>
  </si>
  <si>
    <t>Estavayer-</t>
  </si>
  <si>
    <r>
      <t>Payerne</t>
    </r>
    <r>
      <rPr>
        <b/>
        <vertAlign val="superscript"/>
        <sz val="6"/>
        <rFont val="Arial"/>
        <family val="2"/>
      </rPr>
      <t>2</t>
    </r>
  </si>
  <si>
    <t>de Fribourg</t>
  </si>
  <si>
    <t>Total mit</t>
  </si>
  <si>
    <t>Total ohne</t>
  </si>
  <si>
    <r>
      <t>le-Lac</t>
    </r>
    <r>
      <rPr>
        <b/>
        <vertAlign val="superscript"/>
        <sz val="6"/>
        <rFont val="Arial"/>
        <family val="2"/>
      </rPr>
      <t>2</t>
    </r>
  </si>
  <si>
    <t>und -spitäler</t>
  </si>
  <si>
    <t>Réhabilitation</t>
  </si>
  <si>
    <t>Soins aigus</t>
  </si>
  <si>
    <t>in Freiburg</t>
  </si>
  <si>
    <t>Rehabilitation</t>
  </si>
  <si>
    <t>Akutpflege</t>
  </si>
  <si>
    <r>
      <t>1</t>
    </r>
    <r>
      <rPr>
        <sz val="6"/>
        <rFont val="Arial"/>
        <family val="2"/>
      </rPr>
      <t>Selon la planification hospitalière cantonale, entrée en vigueur le 1</t>
    </r>
    <r>
      <rPr>
        <vertAlign val="superscript"/>
        <sz val="6"/>
        <rFont val="Arial"/>
        <family val="2"/>
      </rPr>
      <t>er</t>
    </r>
    <r>
      <rPr>
        <sz val="6"/>
        <rFont val="Arial"/>
        <family val="2"/>
      </rPr>
      <t xml:space="preserve"> janvier 2007 / Gemäss der kantonalen Spitalplanung, in Kraft seit 1. Januar 2007</t>
    </r>
  </si>
  <si>
    <r>
      <t>2</t>
    </r>
    <r>
      <rPr>
        <sz val="6"/>
        <rFont val="Arial"/>
        <family val="2"/>
      </rPr>
      <t>Dès 2011, ces données concernent la totalité des patients fribourgeois ainsi que les patients hors canton accueillis en réhabilitation uniquement (patients vaudois exclus)</t>
    </r>
  </si>
  <si>
    <r>
      <t>2</t>
    </r>
    <r>
      <rPr>
        <sz val="6"/>
        <rFont val="Arial"/>
        <family val="2"/>
      </rPr>
      <t>Ab 2011 betreffen diese Angaben lediglich Freiburger Patienten sowie ausserkantonale Patienten in Rehabilitation (ausser Patienten aus dem Kanton Waadt)</t>
    </r>
  </si>
  <si>
    <t>-</t>
  </si>
  <si>
    <r>
      <t>2007</t>
    </r>
    <r>
      <rPr>
        <vertAlign val="superscript"/>
        <sz val="6.5"/>
        <rFont val="Arial"/>
        <family val="2"/>
      </rPr>
      <t>3</t>
    </r>
  </si>
  <si>
    <r>
      <t>3</t>
    </r>
    <r>
      <rPr>
        <sz val="6"/>
        <rFont val="Arial "/>
      </rPr>
      <t>Nombre de sorties, y compris transferts intersites pour les hôpitaux multisites / Anzahl Austritte, einschliesslich Verlegungen zwischen Standorten desselben Spitals</t>
    </r>
  </si>
  <si>
    <r>
      <rPr>
        <vertAlign val="superscript"/>
        <sz val="6"/>
        <rFont val="Arial "/>
      </rPr>
      <t>4</t>
    </r>
    <r>
      <rPr>
        <sz val="6"/>
        <rFont val="Arial "/>
      </rPr>
      <t>Sorties / Austritte</t>
    </r>
  </si>
  <si>
    <r>
      <t>5</t>
    </r>
    <r>
      <rPr>
        <sz val="6"/>
        <rFont val="Arial"/>
        <family val="2"/>
      </rPr>
      <t>Selon rapport annuel de la Direction de la santé et des affaires sociales / Gemäss Jahresbericht der Direktion für Gesundheit und Soziales</t>
    </r>
  </si>
  <si>
    <r>
      <t>2008</t>
    </r>
    <r>
      <rPr>
        <vertAlign val="superscript"/>
        <sz val="6.5"/>
        <rFont val="Arial"/>
        <family val="2"/>
      </rPr>
      <t>4</t>
    </r>
  </si>
  <si>
    <r>
      <t>2009</t>
    </r>
    <r>
      <rPr>
        <vertAlign val="superscript"/>
        <sz val="6.5"/>
        <rFont val="Arial"/>
        <family val="2"/>
      </rPr>
      <t>4</t>
    </r>
  </si>
  <si>
    <r>
      <t>2010</t>
    </r>
    <r>
      <rPr>
        <vertAlign val="superscript"/>
        <sz val="6.5"/>
        <rFont val="Arial"/>
        <family val="2"/>
      </rPr>
      <t>4,5</t>
    </r>
  </si>
  <si>
    <r>
      <t>2011</t>
    </r>
    <r>
      <rPr>
        <vertAlign val="superscript"/>
        <sz val="6.5"/>
        <rFont val="Arial"/>
        <family val="2"/>
      </rPr>
      <t>6</t>
    </r>
  </si>
  <si>
    <r>
      <t>2015</t>
    </r>
    <r>
      <rPr>
        <vertAlign val="superscript"/>
        <sz val="6.5"/>
        <rFont val="Arial"/>
        <family val="2"/>
      </rPr>
      <t>6</t>
    </r>
  </si>
  <si>
    <r>
      <rPr>
        <vertAlign val="superscript"/>
        <sz val="6"/>
        <rFont val="Arial"/>
        <family val="2"/>
      </rPr>
      <t>7</t>
    </r>
    <r>
      <rPr>
        <sz val="6"/>
        <rFont val="Arial"/>
        <family val="2"/>
      </rPr>
      <t>Pour l'Hôpital fribourgeois (HFR), uniquement les cas A / Für den Freiburger Spital (HFR), ausschliesslich Fälle A</t>
    </r>
  </si>
  <si>
    <t>Réseau fribour-</t>
  </si>
  <si>
    <t>geois de santé</t>
  </si>
  <si>
    <t>Freiburger Netz-</t>
  </si>
  <si>
    <t>werk für psy-</t>
  </si>
  <si>
    <t>chische Gesund-</t>
  </si>
  <si>
    <t>mentale</t>
  </si>
  <si>
    <t>heit</t>
  </si>
  <si>
    <t>Patients / Patienten</t>
  </si>
  <si>
    <t>Séjours / Aufenthalte</t>
  </si>
  <si>
    <t>T14-04-02</t>
  </si>
  <si>
    <t xml:space="preserve">Durée moyenne de séjour, en jours / </t>
  </si>
  <si>
    <t>Durchschnittliche Aufenthaltsdauer, in Tagen</t>
  </si>
  <si>
    <t>Sources : Etat de Fribourg : Direction de la santé et des affaires sociales, Fribourg, Office fédéral de la statistique, Neuchâtel</t>
  </si>
  <si>
    <t>Etablissements hospitaliers, de 2007 à 2022</t>
  </si>
  <si>
    <t>Krankenhäuser von 2007 bis 2022</t>
  </si>
  <si>
    <t>2012</t>
  </si>
  <si>
    <t>2013</t>
  </si>
  <si>
    <t>2014</t>
  </si>
  <si>
    <t>2015</t>
  </si>
  <si>
    <t>2016</t>
  </si>
  <si>
    <t>2017</t>
  </si>
  <si>
    <r>
      <t>2018</t>
    </r>
    <r>
      <rPr>
        <vertAlign val="superscript"/>
        <sz val="6.5"/>
        <rFont val="Arial"/>
        <family val="2"/>
      </rPr>
      <t>7</t>
    </r>
  </si>
  <si>
    <t>2019</t>
  </si>
  <si>
    <t>2020</t>
  </si>
  <si>
    <t>2021</t>
  </si>
  <si>
    <r>
      <t>2022</t>
    </r>
    <r>
      <rPr>
        <vertAlign val="superscript"/>
        <sz val="6.5"/>
        <rFont val="Arial"/>
        <family val="2"/>
      </rPr>
      <t>8</t>
    </r>
  </si>
  <si>
    <t>2022</t>
  </si>
  <si>
    <r>
      <rPr>
        <vertAlign val="superscript"/>
        <sz val="6"/>
        <color theme="1"/>
        <rFont val="Arial"/>
        <family val="2"/>
      </rPr>
      <t>6</t>
    </r>
    <r>
      <rPr>
        <sz val="6"/>
        <color theme="1"/>
        <rFont val="Arial"/>
        <family val="2"/>
      </rPr>
      <t>Dès 2011 Cas d'hospitalisations et de journées de malades (A, B et C) y compris les hospitalisations d'un jour (cas décédés ou transférés dans un autre établissement hospitalier)</t>
    </r>
  </si>
  <si>
    <r>
      <rPr>
        <vertAlign val="superscript"/>
        <sz val="6"/>
        <rFont val="Arial"/>
        <family val="2"/>
      </rPr>
      <t>6</t>
    </r>
    <r>
      <rPr>
        <sz val="6"/>
        <rFont val="Arial"/>
        <family val="2"/>
      </rPr>
      <t>Ab 2011, Stationäre Fälle und Krankenpflegetage (A, B und C), inbegriffen eintägige Hospitalisationen (Todesfälle und Überweisungen in ein anderes Spital)</t>
    </r>
  </si>
  <si>
    <r>
      <rPr>
        <vertAlign val="superscript"/>
        <sz val="6"/>
        <rFont val="Arial"/>
        <family val="2"/>
      </rPr>
      <t>8</t>
    </r>
    <r>
      <rPr>
        <sz val="6"/>
        <rFont val="Arial"/>
        <family val="2"/>
      </rPr>
      <t xml:space="preserve"> Réaffectation des activités stationnaires de l'HFR de Billens à Riaz et Meyriez</t>
    </r>
  </si>
  <si>
    <t>Quellen: Staat Freiburg: Direktion für Gesundheit und Soziales, Freiburg, Bundesamt für Statistik, Neuchâtel, te24-235</t>
  </si>
  <si>
    <t>Actualisation / Aktualisiert am: 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</si>
</sst>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* #,##0.00_ ;_ * \-#,##0.00_ ;_ * &quot;-&quot;??_ ;_ @_ "/>
    <numFmt numFmtId="165" formatCode="&quot;(22)&quot;\ #,##0"/>
    <numFmt numFmtId="166" formatCode="&quot;(40)&quot;\ #,##0"/>
    <numFmt numFmtId="167" formatCode="#,##0.0"/>
  </numFmts>
  <fonts count="18"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vertAlign val="superscript"/>
      <sz val="6.5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vertAlign val="superscript"/>
      <sz val="6"/>
      <name val="Arial "/>
    </font>
    <font>
      <sz val="6"/>
      <name val="Arial "/>
    </font>
    <font>
      <sz val="6"/>
      <color theme="1"/>
      <name val="Arial"/>
      <family val="2"/>
    </font>
    <font>
      <vertAlign val="superscript"/>
      <sz val="6"/>
      <color theme="1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7" fillId="0" borderId="0"/>
  </cellStyleXfs>
  <cellXfs count="60">
    <xf numFmtId="0" fontId="0" fillId="0" borderId="0" xfId="0"/>
    <xf numFmtId="3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3" fontId="6" fillId="2" borderId="12" xfId="0" applyNumberFormat="1" applyFont="1" applyFill="1" applyBorder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3" fontId="6" fillId="0" borderId="12" xfId="1" applyNumberFormat="1" applyFont="1" applyFill="1" applyBorder="1" applyAlignment="1">
      <alignment horizontal="right" vertical="center"/>
    </xf>
    <xf numFmtId="167" fontId="6" fillId="0" borderId="12" xfId="1" applyNumberFormat="1" applyFont="1" applyFill="1" applyBorder="1" applyAlignment="1">
      <alignment horizontal="right" vertical="center"/>
    </xf>
    <xf numFmtId="167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167" fontId="6" fillId="0" borderId="11" xfId="1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49" fontId="6" fillId="0" borderId="4" xfId="0" quotePrefix="1" applyNumberFormat="1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6" fillId="0" borderId="13" xfId="0" quotePrefix="1" applyNumberFormat="1" applyFont="1" applyBorder="1" applyAlignment="1">
      <alignment horizontal="left" vertical="center"/>
    </xf>
    <xf numFmtId="3" fontId="6" fillId="0" borderId="13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</cellXfs>
  <cellStyles count="5">
    <cellStyle name="Milliers" xfId="1" builtinId="3"/>
    <cellStyle name="Milliers 2" xfId="2" xr:uid="{00000000-0005-0000-0000-000001000000}"/>
    <cellStyle name="Normal" xfId="0" builtinId="0"/>
    <cellStyle name="Normal 2" xfId="3" xr:uid="{00000000-0005-0000-0000-000003000000}"/>
    <cellStyle name="Normal 3" xfId="4" xr:uid="{82D400BC-1018-41DA-BE4E-DED2243FB2C7}"/>
  </cellStyles>
  <dxfs count="0"/>
  <tableStyles count="1" defaultTableStyle="TableStyleMedium9" defaultPivotStyle="PivotStyleLight16">
    <tableStyle name="Invisible" pivot="0" table="0" count="0" xr9:uid="{08D7BB67-6E93-4D9D-9EB4-2537E73B21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657228</xdr:colOff>
      <xdr:row>10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8201028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 PAS MODIFIER </a:t>
          </a:r>
        </a:p>
        <a:p>
          <a:pPr algn="ctr"/>
          <a:r>
            <a:rPr lang="fr-F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Pour Esri uniquement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33E27-138F-46A5-94F0-E419CBCAE5A5}">
  <sheetPr>
    <pageSetUpPr fitToPage="1"/>
  </sheetPr>
  <dimension ref="A1:AK62"/>
  <sheetViews>
    <sheetView showGridLines="0" tabSelected="1" zoomScale="145" zoomScaleNormal="145" workbookViewId="0"/>
  </sheetViews>
  <sheetFormatPr baseColWidth="10" defaultColWidth="10.625" defaultRowHeight="12" customHeight="1"/>
  <cols>
    <col min="1" max="1" width="25.625" style="12" customWidth="1"/>
    <col min="2" max="2" width="6.125" style="10" customWidth="1"/>
    <col min="3" max="3" width="5.875" style="10" customWidth="1"/>
    <col min="4" max="5" width="4.625" style="10" customWidth="1"/>
    <col min="6" max="6" width="4.375" style="10" customWidth="1"/>
    <col min="7" max="9" width="4.625" style="10" customWidth="1"/>
    <col min="10" max="10" width="8" style="10" customWidth="1"/>
    <col min="11" max="11" width="8.75" style="10" customWidth="1"/>
    <col min="12" max="13" width="8.875" style="10" customWidth="1"/>
    <col min="14" max="14" width="5.25" style="10" customWidth="1"/>
    <col min="15" max="16384" width="10.625" style="10"/>
  </cols>
  <sheetData>
    <row r="1" spans="1:37" s="3" customFormat="1" ht="11.25" customHeight="1">
      <c r="A1" s="2" t="s">
        <v>57</v>
      </c>
      <c r="G1" s="4"/>
      <c r="J1" s="5"/>
    </row>
    <row r="2" spans="1:37" s="7" customFormat="1" ht="11.25" customHeight="1">
      <c r="A2" s="6" t="s">
        <v>58</v>
      </c>
      <c r="M2" s="3"/>
    </row>
    <row r="3" spans="1:37" ht="15" customHeight="1">
      <c r="A3" s="8" t="s">
        <v>2</v>
      </c>
      <c r="B3" s="17"/>
      <c r="C3" s="17"/>
      <c r="D3" s="9"/>
      <c r="E3" s="9"/>
      <c r="F3" s="9"/>
      <c r="G3" s="9"/>
      <c r="H3" s="9"/>
      <c r="I3" s="9"/>
      <c r="J3" s="9"/>
      <c r="K3" s="9"/>
      <c r="L3" s="9"/>
      <c r="M3" s="18"/>
    </row>
    <row r="4" spans="1:37" ht="10.5" customHeight="1">
      <c r="A4" s="19" t="s">
        <v>53</v>
      </c>
      <c r="B4" s="58" t="s">
        <v>3</v>
      </c>
      <c r="C4" s="25" t="s">
        <v>4</v>
      </c>
      <c r="D4" s="23" t="s">
        <v>5</v>
      </c>
      <c r="E4" s="23"/>
      <c r="F4" s="23"/>
      <c r="G4" s="23"/>
      <c r="H4" s="23"/>
      <c r="I4" s="24"/>
      <c r="J4" s="26" t="s">
        <v>1</v>
      </c>
      <c r="K4" s="11"/>
      <c r="L4" s="25" t="s">
        <v>44</v>
      </c>
      <c r="M4" s="25" t="s">
        <v>6</v>
      </c>
    </row>
    <row r="5" spans="1:37" ht="10.5" customHeight="1">
      <c r="A5" s="20"/>
      <c r="B5" s="55" t="s">
        <v>7</v>
      </c>
      <c r="C5" s="21" t="s">
        <v>7</v>
      </c>
      <c r="D5" s="56" t="s">
        <v>8</v>
      </c>
      <c r="E5" s="25" t="s">
        <v>9</v>
      </c>
      <c r="F5" s="25" t="s">
        <v>10</v>
      </c>
      <c r="G5" s="25" t="s">
        <v>11</v>
      </c>
      <c r="H5" s="25" t="s">
        <v>12</v>
      </c>
      <c r="I5" s="25" t="s">
        <v>13</v>
      </c>
      <c r="J5" s="27" t="s">
        <v>14</v>
      </c>
      <c r="K5" s="28"/>
      <c r="L5" s="21" t="s">
        <v>45</v>
      </c>
      <c r="M5" s="21" t="s">
        <v>15</v>
      </c>
    </row>
    <row r="6" spans="1:37" ht="10.5" customHeight="1">
      <c r="A6" s="20"/>
      <c r="B6" s="55"/>
      <c r="C6" s="21"/>
      <c r="D6" s="39" t="s">
        <v>16</v>
      </c>
      <c r="E6" s="21"/>
      <c r="F6" s="21"/>
      <c r="G6" s="21"/>
      <c r="H6" s="21"/>
      <c r="I6" s="21" t="s">
        <v>17</v>
      </c>
      <c r="J6" s="25" t="s">
        <v>18</v>
      </c>
      <c r="K6" s="25" t="s">
        <v>19</v>
      </c>
      <c r="L6" s="21" t="s">
        <v>49</v>
      </c>
      <c r="M6" s="21" t="s">
        <v>20</v>
      </c>
    </row>
    <row r="7" spans="1:37" ht="10.5" customHeight="1">
      <c r="A7" s="20"/>
      <c r="B7" s="55" t="s">
        <v>21</v>
      </c>
      <c r="C7" s="21" t="s">
        <v>22</v>
      </c>
      <c r="D7" s="39"/>
      <c r="E7" s="21"/>
      <c r="F7" s="21"/>
      <c r="G7" s="21"/>
      <c r="H7" s="21"/>
      <c r="I7" s="21"/>
      <c r="J7" s="21" t="s">
        <v>23</v>
      </c>
      <c r="K7" s="21"/>
      <c r="L7" s="21" t="s">
        <v>46</v>
      </c>
      <c r="M7" s="21" t="s">
        <v>0</v>
      </c>
    </row>
    <row r="8" spans="1:37" ht="10.5" customHeight="1">
      <c r="A8" s="20"/>
      <c r="B8" s="55" t="s">
        <v>7</v>
      </c>
      <c r="C8" s="21" t="s">
        <v>7</v>
      </c>
      <c r="D8" s="39"/>
      <c r="E8" s="21"/>
      <c r="F8" s="21"/>
      <c r="G8" s="21"/>
      <c r="H8" s="21"/>
      <c r="I8" s="21"/>
      <c r="J8" s="20"/>
      <c r="K8" s="20"/>
      <c r="L8" s="21" t="s">
        <v>47</v>
      </c>
      <c r="M8" s="21" t="s">
        <v>24</v>
      </c>
    </row>
    <row r="9" spans="1:37" ht="10.5" customHeight="1">
      <c r="A9" s="20"/>
      <c r="B9" s="55"/>
      <c r="C9" s="21"/>
      <c r="D9" s="39"/>
      <c r="E9" s="21"/>
      <c r="F9" s="21"/>
      <c r="G9" s="21"/>
      <c r="H9" s="21"/>
      <c r="I9" s="21"/>
      <c r="J9" s="21" t="s">
        <v>25</v>
      </c>
      <c r="K9" s="21" t="s">
        <v>26</v>
      </c>
      <c r="L9" s="21" t="s">
        <v>48</v>
      </c>
      <c r="M9" s="21" t="s">
        <v>27</v>
      </c>
    </row>
    <row r="10" spans="1:37" ht="10.5" customHeight="1">
      <c r="A10" s="20"/>
      <c r="B10" s="55"/>
      <c r="C10" s="22"/>
      <c r="D10" s="39"/>
      <c r="E10" s="21"/>
      <c r="F10" s="21"/>
      <c r="G10" s="21"/>
      <c r="H10" s="21"/>
      <c r="I10" s="21"/>
      <c r="J10" s="22" t="s">
        <v>28</v>
      </c>
      <c r="K10" s="22" t="s">
        <v>29</v>
      </c>
      <c r="L10" s="21" t="s">
        <v>50</v>
      </c>
      <c r="M10" s="21"/>
    </row>
    <row r="11" spans="1:37" ht="10.5" customHeight="1">
      <c r="A11" s="40" t="s">
        <v>52</v>
      </c>
      <c r="B11" s="29"/>
      <c r="C11" s="57"/>
      <c r="D11" s="29"/>
      <c r="E11" s="29"/>
      <c r="F11" s="29"/>
      <c r="G11" s="29"/>
      <c r="H11" s="29"/>
      <c r="I11" s="29"/>
      <c r="J11" s="29"/>
      <c r="K11" s="29"/>
      <c r="L11" s="29"/>
      <c r="M11" s="30"/>
    </row>
    <row r="12" spans="1:37" ht="10.5" customHeight="1">
      <c r="A12" s="41" t="s">
        <v>34</v>
      </c>
      <c r="B12" s="1">
        <v>36430</v>
      </c>
      <c r="C12" s="1">
        <v>31393</v>
      </c>
      <c r="D12" s="1">
        <v>11071</v>
      </c>
      <c r="E12" s="1">
        <v>2817</v>
      </c>
      <c r="F12" s="1">
        <v>5123</v>
      </c>
      <c r="G12" s="1">
        <v>2005</v>
      </c>
      <c r="H12" s="1">
        <v>474</v>
      </c>
      <c r="I12" s="1">
        <v>621</v>
      </c>
      <c r="J12" s="1">
        <v>701</v>
      </c>
      <c r="K12" s="1">
        <v>5037</v>
      </c>
      <c r="L12" s="1">
        <v>1639</v>
      </c>
      <c r="M12" s="34">
        <v>6942</v>
      </c>
      <c r="N12" s="13"/>
    </row>
    <row r="13" spans="1:37" ht="10.5" customHeight="1">
      <c r="A13" s="42" t="s">
        <v>38</v>
      </c>
      <c r="B13" s="1">
        <v>35670</v>
      </c>
      <c r="C13" s="1">
        <v>31045</v>
      </c>
      <c r="D13" s="1">
        <v>10623</v>
      </c>
      <c r="E13" s="1">
        <v>2813</v>
      </c>
      <c r="F13" s="1">
        <v>4915</v>
      </c>
      <c r="G13" s="1">
        <v>1712</v>
      </c>
      <c r="H13" s="1">
        <v>419</v>
      </c>
      <c r="I13" s="1">
        <v>598</v>
      </c>
      <c r="J13" s="16">
        <v>741</v>
      </c>
      <c r="K13" s="16">
        <v>4625</v>
      </c>
      <c r="L13" s="1">
        <v>1796</v>
      </c>
      <c r="M13" s="34">
        <v>7428</v>
      </c>
      <c r="N13" s="13"/>
    </row>
    <row r="14" spans="1:37" ht="10.5" customHeight="1">
      <c r="A14" s="41" t="s">
        <v>39</v>
      </c>
      <c r="B14" s="1">
        <v>36275</v>
      </c>
      <c r="C14" s="1">
        <v>31685</v>
      </c>
      <c r="D14" s="1">
        <v>11240</v>
      </c>
      <c r="E14" s="1">
        <v>2733</v>
      </c>
      <c r="F14" s="1">
        <v>4789</v>
      </c>
      <c r="G14" s="1">
        <v>1301</v>
      </c>
      <c r="H14" s="1">
        <v>429</v>
      </c>
      <c r="I14" s="1">
        <v>504</v>
      </c>
      <c r="J14" s="1">
        <v>779</v>
      </c>
      <c r="K14" s="1">
        <v>4590</v>
      </c>
      <c r="L14" s="1">
        <v>1870</v>
      </c>
      <c r="M14" s="34">
        <v>8040</v>
      </c>
      <c r="N14" s="13"/>
    </row>
    <row r="15" spans="1:37" ht="10.5" customHeight="1">
      <c r="A15" s="53" t="s">
        <v>40</v>
      </c>
      <c r="B15" s="54">
        <v>35608</v>
      </c>
      <c r="C15" s="1">
        <v>30922</v>
      </c>
      <c r="D15" s="1">
        <v>10897</v>
      </c>
      <c r="E15" s="1">
        <v>2522</v>
      </c>
      <c r="F15" s="1">
        <v>4562</v>
      </c>
      <c r="G15" s="1">
        <v>1169</v>
      </c>
      <c r="H15" s="1">
        <v>624</v>
      </c>
      <c r="I15" s="1">
        <v>528</v>
      </c>
      <c r="J15" s="1">
        <v>707</v>
      </c>
      <c r="K15" s="1">
        <v>4686</v>
      </c>
      <c r="L15" s="1">
        <v>1998</v>
      </c>
      <c r="M15" s="34">
        <v>7915</v>
      </c>
      <c r="N15" s="1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59"/>
      <c r="AI15" s="59"/>
      <c r="AJ15" s="59"/>
      <c r="AK15" s="59"/>
    </row>
    <row r="16" spans="1:37" ht="10.5" customHeight="1">
      <c r="A16" s="41" t="s">
        <v>41</v>
      </c>
      <c r="B16" s="1">
        <v>35214</v>
      </c>
      <c r="C16" s="1">
        <v>33338</v>
      </c>
      <c r="D16" s="1">
        <v>11742</v>
      </c>
      <c r="E16" s="1">
        <v>2421</v>
      </c>
      <c r="F16" s="1">
        <v>5061</v>
      </c>
      <c r="G16" s="1">
        <v>1134</v>
      </c>
      <c r="H16" s="1">
        <v>644</v>
      </c>
      <c r="I16" s="1">
        <v>577</v>
      </c>
      <c r="J16" s="1">
        <v>333</v>
      </c>
      <c r="K16" s="1">
        <v>1876</v>
      </c>
      <c r="L16" s="1">
        <v>2304</v>
      </c>
      <c r="M16" s="34">
        <v>9122</v>
      </c>
      <c r="N16" s="13"/>
    </row>
    <row r="17" spans="1:14" ht="10.5" customHeight="1">
      <c r="A17" s="41" t="s">
        <v>59</v>
      </c>
      <c r="B17" s="1">
        <v>35510</v>
      </c>
      <c r="C17" s="1">
        <v>33717</v>
      </c>
      <c r="D17" s="1">
        <v>11870</v>
      </c>
      <c r="E17" s="1">
        <v>2377</v>
      </c>
      <c r="F17" s="1">
        <v>4742</v>
      </c>
      <c r="G17" s="1">
        <v>1076</v>
      </c>
      <c r="H17" s="1">
        <v>787</v>
      </c>
      <c r="I17" s="1">
        <v>658</v>
      </c>
      <c r="J17" s="16">
        <v>332</v>
      </c>
      <c r="K17" s="16">
        <v>1793</v>
      </c>
      <c r="L17" s="1">
        <v>2326</v>
      </c>
      <c r="M17" s="34">
        <v>9549</v>
      </c>
      <c r="N17" s="13"/>
    </row>
    <row r="18" spans="1:14" ht="10.5" customHeight="1">
      <c r="A18" s="41" t="s">
        <v>60</v>
      </c>
      <c r="B18" s="1">
        <v>34911</v>
      </c>
      <c r="C18" s="1">
        <v>32837</v>
      </c>
      <c r="D18" s="1">
        <v>11555</v>
      </c>
      <c r="E18" s="1">
        <v>2463</v>
      </c>
      <c r="F18" s="1">
        <v>4593</v>
      </c>
      <c r="G18" s="1">
        <v>410</v>
      </c>
      <c r="H18" s="1">
        <v>813</v>
      </c>
      <c r="I18" s="1">
        <v>204</v>
      </c>
      <c r="J18" s="16">
        <v>347</v>
      </c>
      <c r="K18" s="16">
        <v>2074</v>
      </c>
      <c r="L18" s="1">
        <v>2381</v>
      </c>
      <c r="M18" s="34">
        <v>10071</v>
      </c>
      <c r="N18" s="13"/>
    </row>
    <row r="19" spans="1:14" ht="10.5" customHeight="1">
      <c r="A19" s="41" t="s">
        <v>61</v>
      </c>
      <c r="B19" s="1">
        <v>35717</v>
      </c>
      <c r="C19" s="1">
        <v>33520</v>
      </c>
      <c r="D19" s="1">
        <v>12720</v>
      </c>
      <c r="E19" s="1">
        <v>2670</v>
      </c>
      <c r="F19" s="1">
        <v>3808</v>
      </c>
      <c r="G19" s="1">
        <v>73</v>
      </c>
      <c r="H19" s="1">
        <v>847</v>
      </c>
      <c r="I19" s="1">
        <v>54</v>
      </c>
      <c r="J19" s="16">
        <v>330</v>
      </c>
      <c r="K19" s="16">
        <v>2197</v>
      </c>
      <c r="L19" s="1">
        <v>2353</v>
      </c>
      <c r="M19" s="34">
        <v>10665</v>
      </c>
      <c r="N19" s="13"/>
    </row>
    <row r="20" spans="1:14" ht="10.5" customHeight="1">
      <c r="A20" s="41" t="s">
        <v>62</v>
      </c>
      <c r="B20" s="1">
        <v>35456</v>
      </c>
      <c r="C20" s="1">
        <v>33299</v>
      </c>
      <c r="D20" s="1">
        <v>12400</v>
      </c>
      <c r="E20" s="1">
        <v>2659</v>
      </c>
      <c r="F20" s="1">
        <v>3887</v>
      </c>
      <c r="G20" s="1">
        <v>107</v>
      </c>
      <c r="H20" s="1">
        <v>901</v>
      </c>
      <c r="I20" s="1" t="s">
        <v>33</v>
      </c>
      <c r="J20" s="1">
        <v>313</v>
      </c>
      <c r="K20" s="1">
        <v>2157</v>
      </c>
      <c r="L20" s="1">
        <v>2444</v>
      </c>
      <c r="M20" s="34">
        <v>10588</v>
      </c>
      <c r="N20" s="13"/>
    </row>
    <row r="21" spans="1:14" ht="10.5" customHeight="1">
      <c r="A21" s="43" t="s">
        <v>63</v>
      </c>
      <c r="B21" s="1">
        <v>36123</v>
      </c>
      <c r="C21" s="1">
        <v>33981</v>
      </c>
      <c r="D21" s="1">
        <v>12085</v>
      </c>
      <c r="E21" s="1">
        <v>2216</v>
      </c>
      <c r="F21" s="1">
        <v>4242</v>
      </c>
      <c r="G21" s="1">
        <v>973</v>
      </c>
      <c r="H21" s="1">
        <v>911</v>
      </c>
      <c r="I21" s="1" t="s">
        <v>33</v>
      </c>
      <c r="J21" s="1">
        <v>308</v>
      </c>
      <c r="K21" s="1">
        <v>2142</v>
      </c>
      <c r="L21" s="1">
        <v>2401</v>
      </c>
      <c r="M21" s="34">
        <v>10845</v>
      </c>
      <c r="N21" s="13"/>
    </row>
    <row r="22" spans="1:14" ht="10.5" customHeight="1">
      <c r="A22" s="43" t="s">
        <v>64</v>
      </c>
      <c r="B22" s="1">
        <v>35920</v>
      </c>
      <c r="C22" s="1">
        <v>33779</v>
      </c>
      <c r="D22" s="1">
        <v>12308</v>
      </c>
      <c r="E22" s="1">
        <v>1981</v>
      </c>
      <c r="F22" s="1">
        <v>4010</v>
      </c>
      <c r="G22" s="1">
        <v>1473</v>
      </c>
      <c r="H22" s="1">
        <v>810</v>
      </c>
      <c r="I22" s="1" t="s">
        <v>33</v>
      </c>
      <c r="J22" s="1">
        <v>315</v>
      </c>
      <c r="K22" s="1">
        <v>2141</v>
      </c>
      <c r="L22" s="1">
        <v>2434</v>
      </c>
      <c r="M22" s="34">
        <v>10448</v>
      </c>
      <c r="N22" s="13"/>
    </row>
    <row r="23" spans="1:14" ht="10.5" customHeight="1">
      <c r="A23" s="42" t="s">
        <v>65</v>
      </c>
      <c r="B23" s="1">
        <v>36936</v>
      </c>
      <c r="C23" s="1">
        <v>34643</v>
      </c>
      <c r="D23" s="1">
        <v>13559</v>
      </c>
      <c r="E23" s="1">
        <v>2153</v>
      </c>
      <c r="F23" s="1">
        <v>3852</v>
      </c>
      <c r="G23" s="1">
        <v>1336</v>
      </c>
      <c r="H23" s="1">
        <v>806</v>
      </c>
      <c r="I23" s="1" t="s">
        <v>33</v>
      </c>
      <c r="J23" s="1">
        <v>312</v>
      </c>
      <c r="K23" s="1">
        <v>2293</v>
      </c>
      <c r="L23" s="1">
        <v>2347</v>
      </c>
      <c r="M23" s="34">
        <v>10278</v>
      </c>
      <c r="N23" s="13"/>
    </row>
    <row r="24" spans="1:14" ht="10.5" customHeight="1">
      <c r="A24" s="42" t="s">
        <v>66</v>
      </c>
      <c r="B24" s="1">
        <v>36915</v>
      </c>
      <c r="C24" s="1">
        <f>SUM(D24,E24,F24,G24,H24,I24,J24,L24,M24)</f>
        <v>34715</v>
      </c>
      <c r="D24" s="1">
        <v>14110</v>
      </c>
      <c r="E24" s="1">
        <v>2198</v>
      </c>
      <c r="F24" s="1">
        <v>3959</v>
      </c>
      <c r="G24" s="1">
        <v>1144</v>
      </c>
      <c r="H24" s="1">
        <v>815</v>
      </c>
      <c r="I24" s="1" t="s">
        <v>33</v>
      </c>
      <c r="J24" s="1">
        <v>340</v>
      </c>
      <c r="K24" s="1">
        <v>2200</v>
      </c>
      <c r="L24" s="1">
        <v>2443</v>
      </c>
      <c r="M24" s="34">
        <v>9706</v>
      </c>
      <c r="N24" s="13"/>
    </row>
    <row r="25" spans="1:14" ht="10.5" customHeight="1">
      <c r="A25" s="41" t="s">
        <v>67</v>
      </c>
      <c r="B25" s="1">
        <v>33930</v>
      </c>
      <c r="C25" s="1">
        <v>31958</v>
      </c>
      <c r="D25" s="1">
        <v>13654</v>
      </c>
      <c r="E25" s="1">
        <v>1642</v>
      </c>
      <c r="F25" s="1">
        <v>2895</v>
      </c>
      <c r="G25" s="1">
        <v>943</v>
      </c>
      <c r="H25" s="1">
        <v>564</v>
      </c>
      <c r="I25" s="1" t="s">
        <v>33</v>
      </c>
      <c r="J25" s="1">
        <v>258</v>
      </c>
      <c r="K25" s="1">
        <v>1972</v>
      </c>
      <c r="L25" s="1">
        <v>2287</v>
      </c>
      <c r="M25" s="34">
        <v>9715</v>
      </c>
      <c r="N25" s="13"/>
    </row>
    <row r="26" spans="1:14" ht="10.5" customHeight="1">
      <c r="A26" s="41" t="s">
        <v>68</v>
      </c>
      <c r="B26" s="1">
        <v>36464</v>
      </c>
      <c r="C26" s="1">
        <v>34304</v>
      </c>
      <c r="D26" s="1">
        <v>15826</v>
      </c>
      <c r="E26" s="1">
        <v>1281</v>
      </c>
      <c r="F26" s="1">
        <v>2746</v>
      </c>
      <c r="G26" s="1">
        <v>963</v>
      </c>
      <c r="H26" s="1">
        <v>506</v>
      </c>
      <c r="I26" s="1" t="s">
        <v>33</v>
      </c>
      <c r="J26" s="1">
        <v>303</v>
      </c>
      <c r="K26" s="1">
        <v>2160</v>
      </c>
      <c r="L26" s="1">
        <v>2612</v>
      </c>
      <c r="M26" s="34">
        <v>10067</v>
      </c>
      <c r="N26" s="13"/>
    </row>
    <row r="27" spans="1:14" ht="10.5" customHeight="1">
      <c r="A27" s="41" t="s">
        <v>69</v>
      </c>
      <c r="B27" s="1">
        <v>37580</v>
      </c>
      <c r="C27" s="1">
        <v>35344</v>
      </c>
      <c r="D27" s="1">
        <v>17024</v>
      </c>
      <c r="E27" s="1">
        <v>1363</v>
      </c>
      <c r="F27" s="1">
        <v>2868</v>
      </c>
      <c r="G27" s="1">
        <v>1230</v>
      </c>
      <c r="H27" s="1">
        <v>102</v>
      </c>
      <c r="I27" s="1" t="s">
        <v>33</v>
      </c>
      <c r="J27" s="1">
        <v>277</v>
      </c>
      <c r="K27" s="1">
        <v>2236</v>
      </c>
      <c r="L27" s="1">
        <v>2811</v>
      </c>
      <c r="M27" s="34">
        <v>9669</v>
      </c>
      <c r="N27" s="13"/>
    </row>
    <row r="28" spans="1:14" ht="10.5" customHeight="1">
      <c r="A28" s="44" t="s">
        <v>51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2"/>
      <c r="N28" s="13"/>
    </row>
    <row r="29" spans="1:14" ht="10.5" customHeight="1">
      <c r="A29" s="41" t="s">
        <v>42</v>
      </c>
      <c r="B29" s="1">
        <v>29745</v>
      </c>
      <c r="C29" s="1">
        <v>29745</v>
      </c>
      <c r="D29" s="1">
        <v>10275</v>
      </c>
      <c r="E29" s="1">
        <v>2041</v>
      </c>
      <c r="F29" s="1">
        <v>3057</v>
      </c>
      <c r="G29" s="1">
        <v>105</v>
      </c>
      <c r="H29" s="1">
        <v>797</v>
      </c>
      <c r="I29" s="1" t="s">
        <v>33</v>
      </c>
      <c r="J29" s="1" t="s">
        <v>33</v>
      </c>
      <c r="K29" s="1" t="s">
        <v>33</v>
      </c>
      <c r="L29" s="1">
        <v>1619</v>
      </c>
      <c r="M29" s="34">
        <v>9912</v>
      </c>
      <c r="N29" s="13"/>
    </row>
    <row r="30" spans="1:14" ht="10.5" customHeight="1">
      <c r="A30" s="43" t="s">
        <v>63</v>
      </c>
      <c r="B30" s="1">
        <v>30684</v>
      </c>
      <c r="C30" s="1">
        <v>30684</v>
      </c>
      <c r="D30" s="1">
        <v>10140</v>
      </c>
      <c r="E30" s="1">
        <v>1857</v>
      </c>
      <c r="F30" s="1">
        <v>3308</v>
      </c>
      <c r="G30" s="1">
        <v>731</v>
      </c>
      <c r="H30" s="1">
        <v>820</v>
      </c>
      <c r="I30" s="1" t="s">
        <v>33</v>
      </c>
      <c r="J30" s="1" t="s">
        <v>33</v>
      </c>
      <c r="K30" s="1" t="s">
        <v>33</v>
      </c>
      <c r="L30" s="1">
        <v>1664</v>
      </c>
      <c r="M30" s="34">
        <v>10174</v>
      </c>
      <c r="N30" s="13"/>
    </row>
    <row r="31" spans="1:14" ht="10.5" customHeight="1">
      <c r="A31" s="43" t="s">
        <v>64</v>
      </c>
      <c r="B31" s="1">
        <v>30668</v>
      </c>
      <c r="C31" s="1">
        <v>28839</v>
      </c>
      <c r="D31" s="1">
        <v>10370</v>
      </c>
      <c r="E31" s="1">
        <v>1665</v>
      </c>
      <c r="F31" s="1">
        <v>3179</v>
      </c>
      <c r="G31" s="1">
        <v>1096</v>
      </c>
      <c r="H31" s="1">
        <v>723</v>
      </c>
      <c r="I31" s="1" t="s">
        <v>33</v>
      </c>
      <c r="J31" s="1">
        <v>254</v>
      </c>
      <c r="K31" s="1">
        <v>1829</v>
      </c>
      <c r="L31" s="1">
        <v>1721</v>
      </c>
      <c r="M31" s="34">
        <v>9831</v>
      </c>
      <c r="N31" s="13"/>
    </row>
    <row r="32" spans="1:14" ht="10.5" customHeight="1">
      <c r="A32" s="42" t="s">
        <v>65</v>
      </c>
      <c r="B32" s="1">
        <v>31407</v>
      </c>
      <c r="C32" s="1">
        <v>29443</v>
      </c>
      <c r="D32" s="1">
        <v>11225</v>
      </c>
      <c r="E32" s="1">
        <v>1677</v>
      </c>
      <c r="F32" s="1">
        <v>3095</v>
      </c>
      <c r="G32" s="1">
        <v>985</v>
      </c>
      <c r="H32" s="1">
        <v>742</v>
      </c>
      <c r="I32" s="1" t="s">
        <v>33</v>
      </c>
      <c r="J32" s="1">
        <v>266</v>
      </c>
      <c r="K32" s="1">
        <v>1964</v>
      </c>
      <c r="L32" s="1">
        <v>1733</v>
      </c>
      <c r="M32" s="34">
        <v>9720</v>
      </c>
      <c r="N32" s="13"/>
    </row>
    <row r="33" spans="1:14" ht="10.5" customHeight="1">
      <c r="A33" s="42" t="s">
        <v>66</v>
      </c>
      <c r="B33" s="1">
        <v>31354</v>
      </c>
      <c r="C33" s="1">
        <v>29477</v>
      </c>
      <c r="D33" s="1">
        <v>11744</v>
      </c>
      <c r="E33" s="1">
        <v>1774</v>
      </c>
      <c r="F33" s="1">
        <v>3117</v>
      </c>
      <c r="G33" s="1">
        <v>904</v>
      </c>
      <c r="H33" s="1">
        <v>754</v>
      </c>
      <c r="I33" s="1" t="s">
        <v>33</v>
      </c>
      <c r="J33" s="1">
        <v>270</v>
      </c>
      <c r="K33" s="1">
        <v>1877</v>
      </c>
      <c r="L33" s="1">
        <v>1819</v>
      </c>
      <c r="M33" s="34">
        <v>9095</v>
      </c>
      <c r="N33" s="13"/>
    </row>
    <row r="34" spans="1:14" ht="10.5" customHeight="1">
      <c r="A34" s="41" t="s">
        <v>67</v>
      </c>
      <c r="B34" s="1">
        <v>29199</v>
      </c>
      <c r="C34" s="1">
        <v>27491</v>
      </c>
      <c r="D34" s="1">
        <v>11574</v>
      </c>
      <c r="E34" s="1">
        <v>1311</v>
      </c>
      <c r="F34" s="1">
        <v>2226</v>
      </c>
      <c r="G34" s="1">
        <v>822</v>
      </c>
      <c r="H34" s="1">
        <v>530</v>
      </c>
      <c r="I34" s="1" t="s">
        <v>33</v>
      </c>
      <c r="J34" s="1">
        <v>229</v>
      </c>
      <c r="K34" s="1">
        <v>1708</v>
      </c>
      <c r="L34" s="1">
        <v>1684</v>
      </c>
      <c r="M34" s="34">
        <v>9115</v>
      </c>
      <c r="N34" s="13"/>
    </row>
    <row r="35" spans="1:14" ht="10.5" customHeight="1">
      <c r="A35" s="41" t="s">
        <v>68</v>
      </c>
      <c r="B35" s="1">
        <v>31417</v>
      </c>
      <c r="C35" s="1">
        <v>29539</v>
      </c>
      <c r="D35" s="1">
        <v>13449</v>
      </c>
      <c r="E35" s="1">
        <v>1040</v>
      </c>
      <c r="F35" s="1">
        <v>2041</v>
      </c>
      <c r="G35" s="1">
        <v>858</v>
      </c>
      <c r="H35" s="1">
        <v>471</v>
      </c>
      <c r="I35" s="1" t="s">
        <v>33</v>
      </c>
      <c r="J35" s="1">
        <v>256</v>
      </c>
      <c r="K35" s="1">
        <v>1878</v>
      </c>
      <c r="L35" s="1">
        <v>1958</v>
      </c>
      <c r="M35" s="34">
        <v>9466</v>
      </c>
      <c r="N35" s="13"/>
    </row>
    <row r="36" spans="1:14" ht="10.5" customHeight="1">
      <c r="A36" s="41" t="s">
        <v>69</v>
      </c>
      <c r="B36" s="1">
        <v>32167</v>
      </c>
      <c r="C36" s="1">
        <v>30214</v>
      </c>
      <c r="D36" s="1">
        <v>14236</v>
      </c>
      <c r="E36" s="1">
        <v>1132</v>
      </c>
      <c r="F36" s="1">
        <v>2218</v>
      </c>
      <c r="G36" s="1">
        <v>1050</v>
      </c>
      <c r="H36" s="1">
        <v>102</v>
      </c>
      <c r="I36" s="1" t="s">
        <v>33</v>
      </c>
      <c r="J36" s="1">
        <v>250</v>
      </c>
      <c r="K36" s="1">
        <v>1953</v>
      </c>
      <c r="L36" s="1">
        <v>2131</v>
      </c>
      <c r="M36" s="34">
        <v>9095</v>
      </c>
      <c r="N36" s="13"/>
    </row>
    <row r="37" spans="1:14" ht="10.5" customHeight="1">
      <c r="A37" s="44" t="s">
        <v>54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/>
    </row>
    <row r="38" spans="1:14" ht="10.5" customHeight="1">
      <c r="A38" s="44" t="s">
        <v>55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</row>
    <row r="39" spans="1:14" ht="10.5" customHeight="1">
      <c r="A39" s="41" t="s">
        <v>42</v>
      </c>
      <c r="B39" s="33">
        <v>7.9</v>
      </c>
      <c r="C39" s="33">
        <v>7.9</v>
      </c>
      <c r="D39" s="33">
        <v>7.5</v>
      </c>
      <c r="E39" s="33">
        <v>9.9</v>
      </c>
      <c r="F39" s="33">
        <v>8.1</v>
      </c>
      <c r="G39" s="33">
        <v>1.3</v>
      </c>
      <c r="H39" s="33">
        <v>17</v>
      </c>
      <c r="I39" s="1" t="s">
        <v>33</v>
      </c>
      <c r="J39" s="33" t="s">
        <v>33</v>
      </c>
      <c r="K39" s="33" t="s">
        <v>33</v>
      </c>
      <c r="L39" s="33">
        <v>26.4</v>
      </c>
      <c r="M39" s="35">
        <v>3.5</v>
      </c>
      <c r="N39" s="13"/>
    </row>
    <row r="40" spans="1:14" ht="10.5" customHeight="1">
      <c r="A40" s="43" t="s">
        <v>63</v>
      </c>
      <c r="B40" s="33">
        <v>7.7</v>
      </c>
      <c r="C40" s="33">
        <v>7.7</v>
      </c>
      <c r="D40" s="33">
        <v>7.3</v>
      </c>
      <c r="E40" s="33">
        <v>7.9</v>
      </c>
      <c r="F40" s="33">
        <v>7.5</v>
      </c>
      <c r="G40" s="33">
        <v>15.6</v>
      </c>
      <c r="H40" s="33">
        <v>17.399999999999999</v>
      </c>
      <c r="I40" s="1" t="s">
        <v>33</v>
      </c>
      <c r="J40" s="33" t="s">
        <v>33</v>
      </c>
      <c r="K40" s="33" t="s">
        <v>33</v>
      </c>
      <c r="L40" s="33">
        <v>24</v>
      </c>
      <c r="M40" s="35">
        <v>3.4</v>
      </c>
    </row>
    <row r="41" spans="1:14" ht="10.5" customHeight="1">
      <c r="A41" s="43" t="s">
        <v>64</v>
      </c>
      <c r="B41" s="33">
        <v>7.8</v>
      </c>
      <c r="C41" s="33">
        <v>8</v>
      </c>
      <c r="D41" s="33">
        <v>7.2</v>
      </c>
      <c r="E41" s="33">
        <v>6.6</v>
      </c>
      <c r="F41" s="33">
        <v>7.6</v>
      </c>
      <c r="G41" s="33">
        <v>16.5</v>
      </c>
      <c r="H41" s="33">
        <v>18.2</v>
      </c>
      <c r="I41" s="1" t="s">
        <v>33</v>
      </c>
      <c r="J41" s="33">
        <v>20.2</v>
      </c>
      <c r="K41" s="33">
        <v>5.3</v>
      </c>
      <c r="L41" s="33">
        <v>23.8</v>
      </c>
      <c r="M41" s="35">
        <v>3.3</v>
      </c>
    </row>
    <row r="42" spans="1:14" ht="10.5" customHeight="1">
      <c r="A42" s="42" t="s">
        <v>65</v>
      </c>
      <c r="B42" s="33">
        <v>7.5</v>
      </c>
      <c r="C42" s="33">
        <v>7.7</v>
      </c>
      <c r="D42" s="33">
        <v>6.3</v>
      </c>
      <c r="E42" s="33">
        <v>8.6999999999999993</v>
      </c>
      <c r="F42" s="33">
        <v>7.3</v>
      </c>
      <c r="G42" s="33">
        <v>16.100000000000001</v>
      </c>
      <c r="H42" s="33">
        <v>18.100000000000001</v>
      </c>
      <c r="I42" s="1" t="s">
        <v>33</v>
      </c>
      <c r="J42" s="33">
        <v>20</v>
      </c>
      <c r="K42" s="33">
        <v>4.8</v>
      </c>
      <c r="L42" s="33">
        <v>26.3</v>
      </c>
      <c r="M42" s="35">
        <v>3.3</v>
      </c>
    </row>
    <row r="43" spans="1:14" ht="10.5" customHeight="1">
      <c r="A43" s="42" t="s">
        <v>66</v>
      </c>
      <c r="B43" s="33">
        <v>7.6</v>
      </c>
      <c r="C43" s="33">
        <v>7.7</v>
      </c>
      <c r="D43" s="33">
        <v>6.3</v>
      </c>
      <c r="E43" s="33">
        <v>9.3000000000000007</v>
      </c>
      <c r="F43" s="33">
        <v>7.3</v>
      </c>
      <c r="G43" s="33">
        <v>17.2</v>
      </c>
      <c r="H43" s="33">
        <v>17.8</v>
      </c>
      <c r="I43" s="1" t="s">
        <v>33</v>
      </c>
      <c r="J43" s="33">
        <v>18.5</v>
      </c>
      <c r="K43" s="33">
        <v>4.9000000000000004</v>
      </c>
      <c r="L43" s="33">
        <v>24.5</v>
      </c>
      <c r="M43" s="35">
        <v>3.3</v>
      </c>
    </row>
    <row r="44" spans="1:14" ht="10.5" customHeight="1">
      <c r="A44" s="41" t="s">
        <v>67</v>
      </c>
      <c r="B44" s="33">
        <v>7.8</v>
      </c>
      <c r="C44" s="33">
        <v>7.9</v>
      </c>
      <c r="D44" s="33">
        <v>6.4</v>
      </c>
      <c r="E44" s="33">
        <v>12.4</v>
      </c>
      <c r="F44" s="33">
        <v>9.6999999999999993</v>
      </c>
      <c r="G44" s="33">
        <v>15.1</v>
      </c>
      <c r="H44" s="33">
        <v>17.100000000000001</v>
      </c>
      <c r="I44" s="1" t="s">
        <v>33</v>
      </c>
      <c r="J44" s="33">
        <v>18.899999999999999</v>
      </c>
      <c r="K44" s="33">
        <v>5.4</v>
      </c>
      <c r="L44" s="33">
        <v>27.1</v>
      </c>
      <c r="M44" s="35">
        <v>3.1</v>
      </c>
    </row>
    <row r="45" spans="1:14" ht="10.5" customHeight="1">
      <c r="A45" s="41" t="s">
        <v>68</v>
      </c>
      <c r="B45" s="33">
        <v>7.4</v>
      </c>
      <c r="C45" s="33">
        <v>7.6</v>
      </c>
      <c r="D45" s="33">
        <v>6</v>
      </c>
      <c r="E45" s="33">
        <v>11.4</v>
      </c>
      <c r="F45" s="33">
        <v>10.7</v>
      </c>
      <c r="G45" s="33">
        <v>15.3</v>
      </c>
      <c r="H45" s="33">
        <v>16.2</v>
      </c>
      <c r="I45" s="1" t="s">
        <v>33</v>
      </c>
      <c r="J45" s="33">
        <v>18.3</v>
      </c>
      <c r="K45" s="33">
        <v>4.5</v>
      </c>
      <c r="L45" s="33">
        <v>24.1</v>
      </c>
      <c r="M45" s="35">
        <v>3.1</v>
      </c>
    </row>
    <row r="46" spans="1:14" ht="10.5" customHeight="1">
      <c r="A46" s="45" t="s">
        <v>70</v>
      </c>
      <c r="B46" s="36">
        <v>7.5</v>
      </c>
      <c r="C46" s="36">
        <v>7.6</v>
      </c>
      <c r="D46" s="36">
        <v>5.9</v>
      </c>
      <c r="E46" s="36">
        <v>11.6</v>
      </c>
      <c r="F46" s="36">
        <v>11.4</v>
      </c>
      <c r="G46" s="36">
        <v>13.9</v>
      </c>
      <c r="H46" s="36">
        <v>17.100000000000001</v>
      </c>
      <c r="I46" s="37" t="s">
        <v>33</v>
      </c>
      <c r="J46" s="36">
        <v>21.6</v>
      </c>
      <c r="K46" s="36">
        <v>4.5</v>
      </c>
      <c r="L46" s="36">
        <v>24.9</v>
      </c>
      <c r="M46" s="38">
        <v>3.1</v>
      </c>
    </row>
    <row r="47" spans="1:14" ht="10.5" customHeight="1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4" ht="10.5" customHeight="1">
      <c r="A48" s="46" t="s">
        <v>30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s="15" customFormat="1" ht="10.5" customHeight="1">
      <c r="A49" s="46" t="s">
        <v>31</v>
      </c>
    </row>
    <row r="50" spans="1:13" ht="10.5" customHeight="1">
      <c r="A50" s="46" t="s">
        <v>32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ht="10.5" customHeight="1">
      <c r="A51" s="47" t="s">
        <v>35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t="10.5" customHeight="1">
      <c r="A52" s="48" t="s">
        <v>36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0.5" customHeight="1">
      <c r="A53" s="49" t="s">
        <v>37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0.5" customHeight="1">
      <c r="A54" s="50" t="s">
        <v>71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0.5" customHeight="1">
      <c r="A55" s="51" t="s">
        <v>72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t="10.5" customHeight="1">
      <c r="A56" s="51" t="s">
        <v>43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0.5" customHeight="1">
      <c r="A57" s="51" t="s">
        <v>73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s="15" customFormat="1" ht="10.5" customHeight="1">
      <c r="A58" s="14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s="15" customFormat="1" ht="10.5" customHeight="1">
      <c r="A59" s="52" t="s">
        <v>56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10.5" customHeight="1">
      <c r="A60" s="15" t="s">
        <v>74</v>
      </c>
    </row>
    <row r="61" spans="1:13" s="15" customFormat="1" ht="12" customHeight="1">
      <c r="A61" s="52"/>
    </row>
    <row r="62" spans="1:13" ht="12" customHeight="1">
      <c r="A62" s="52" t="s">
        <v>75</v>
      </c>
    </row>
  </sheetData>
  <mergeCells count="1">
    <mergeCell ref="AH15:AK15"/>
  </mergeCells>
  <printOptions horizontalCentered="1"/>
  <pageMargins left="0.19685039370078741" right="0.19685039370078741" top="0.51181102362204722" bottom="0.82677165354330717" header="0.51181102362204722" footer="0.51181102362204722"/>
  <pageSetup paperSize="9" scale="89" fitToHeight="0" orientation="portrait" r:id="rId1"/>
  <headerFooter alignWithMargins="0">
    <oddFooter>&amp;L&amp;"Arial Narrow,Normal"&amp;8Service de la statistique du canton de Fribourg-AB
&amp;Z&amp;F-&amp;D-&amp;T&amp;R&amp;"Arial Narrow,Normal"&amp;8&amp;P/&amp;N</oddFooter>
  </headerFooter>
  <ignoredErrors>
    <ignoredError sqref="A1:A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te235</vt:lpstr>
      <vt:lpstr>'te235'!Zone_d_impression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CIEF</dc:creator>
  <cp:lastModifiedBy>Pittet Natalia Libertad</cp:lastModifiedBy>
  <cp:lastPrinted>2024-01-24T18:25:47Z</cp:lastPrinted>
  <dcterms:created xsi:type="dcterms:W3CDTF">2002-07-11T09:28:43Z</dcterms:created>
  <dcterms:modified xsi:type="dcterms:W3CDTF">2024-06-05T12:46:42Z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50589bc1fd444875828d5a62c4a6934f</vt:lpwstr>
  </property>
</Properties>
</file>