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65" yWindow="945" windowWidth="12390" windowHeight="9315" tabRatio="892" activeTab="0"/>
  </bookViews>
  <sheets>
    <sheet name="Formulaire AFJ" sheetId="1" r:id="rId1"/>
    <sheet name="Annexe I" sheetId="2" state="hidden" r:id="rId2"/>
    <sheet name="Annexe II_heures effectives" sheetId="3" r:id="rId3"/>
    <sheet name="Feuil1" sheetId="4" r:id="rId4"/>
    <sheet name="Décompte final_ne pas remplir" sheetId="5" state="hidden" r:id="rId5"/>
    <sheet name="feuille masquee" sheetId="6" state="hidden" r:id="rId6"/>
  </sheets>
  <definedNames>
    <definedName name="_xlfn.IFS" hidden="1">#NAME?</definedName>
    <definedName name="CaseACocher1" localSheetId="0">'Formulaire AFJ'!#REF!</definedName>
    <definedName name="CaseACocher14" localSheetId="0">'Formulaire AFJ'!#REF!</definedName>
    <definedName name="CaseACocher16" localSheetId="0">'Formulaire AFJ'!#REF!</definedName>
    <definedName name="CaseACocher2" localSheetId="0">'Formulaire AFJ'!#REF!</definedName>
    <definedName name="CaseACocher3" localSheetId="0">'Formulaire AFJ'!#REF!</definedName>
    <definedName name="_xlnm.Print_Area" localSheetId="1">'Annexe I'!$A$1:$I$72</definedName>
    <definedName name="_xlnm.Print_Area" localSheetId="2">'Annexe II_heures effectives'!$A$1:$M$49</definedName>
    <definedName name="_xlnm.Print_Area" localSheetId="4">'Décompte final_ne pas remplir'!$A$1:$K$47</definedName>
    <definedName name="_xlnm.Print_Area" localSheetId="0">'Formulaire AFJ'!$A$1:$K$249</definedName>
  </definedNames>
  <calcPr fullCalcOnLoad="1"/>
</workbook>
</file>

<file path=xl/sharedStrings.xml><?xml version="1.0" encoding="utf-8"?>
<sst xmlns="http://schemas.openxmlformats.org/spreadsheetml/2006/main" count="396" uniqueCount="258">
  <si>
    <t>Formulaire 1: Décompte pour la demande de subvention</t>
  </si>
  <si>
    <t>1. Informations générales</t>
  </si>
  <si>
    <t>Rue, n°</t>
  </si>
  <si>
    <t>Case postale</t>
  </si>
  <si>
    <t>N° postal, lieu</t>
  </si>
  <si>
    <t>E-mail de la structure</t>
  </si>
  <si>
    <t>Site internet</t>
  </si>
  <si>
    <t>Nom, prénom</t>
  </si>
  <si>
    <t>Téléphone</t>
  </si>
  <si>
    <t>Courriel</t>
  </si>
  <si>
    <t>Dont:</t>
  </si>
  <si>
    <t xml:space="preserve">Nom / Prénom </t>
  </si>
  <si>
    <t>Fonction</t>
  </si>
  <si>
    <t>Lieu</t>
  </si>
  <si>
    <t>Date [JJ.MM.AAAA]</t>
  </si>
  <si>
    <t>Signature (manuscrite)</t>
  </si>
  <si>
    <t>-</t>
  </si>
  <si>
    <t>PRODUITS</t>
  </si>
  <si>
    <t>TOTAL PRODUITS</t>
  </si>
  <si>
    <t>CHARGES</t>
  </si>
  <si>
    <t>TOTAL CHARGES</t>
  </si>
  <si>
    <t>→</t>
  </si>
  <si>
    <t>Non</t>
  </si>
  <si>
    <t>Oui</t>
  </si>
  <si>
    <r>
      <t xml:space="preserve">Direktion für Gesundheit und Soziales </t>
    </r>
    <r>
      <rPr>
        <b/>
        <sz val="10"/>
        <rFont val="Arial"/>
        <family val="2"/>
      </rPr>
      <t>GSD</t>
    </r>
  </si>
  <si>
    <r>
      <t>Direction de la santé et des affaires sociales</t>
    </r>
    <r>
      <rPr>
        <b/>
        <sz val="10"/>
        <rFont val="Arial"/>
        <family val="2"/>
      </rPr>
      <t xml:space="preserve"> DSAS</t>
    </r>
  </si>
  <si>
    <t>Total</t>
  </si>
  <si>
    <t>→Total à reporter dans le formulaire 1</t>
  </si>
  <si>
    <t>Convention/s passée/s avec la/les commune/s</t>
  </si>
  <si>
    <t>Commune/s</t>
  </si>
  <si>
    <t>au</t>
  </si>
  <si>
    <t>Janvier</t>
  </si>
  <si>
    <t>Mois</t>
  </si>
  <si>
    <t>Février</t>
  </si>
  <si>
    <t>Mars</t>
  </si>
  <si>
    <t>Avril</t>
  </si>
  <si>
    <t>Mai</t>
  </si>
  <si>
    <t>Juin</t>
  </si>
  <si>
    <t>Juillet</t>
  </si>
  <si>
    <t>Août</t>
  </si>
  <si>
    <t>Septembre</t>
  </si>
  <si>
    <t>Octobre</t>
  </si>
  <si>
    <t>Novembre</t>
  </si>
  <si>
    <t>Décembre</t>
  </si>
  <si>
    <t>du</t>
  </si>
  <si>
    <t>Merci de respecter le délai de dépôt!</t>
  </si>
  <si>
    <t xml:space="preserve"> (selon Etude Boutat)</t>
  </si>
  <si>
    <t>Structure / Support juridique</t>
  </si>
  <si>
    <t>Personne de contact</t>
  </si>
  <si>
    <t>Formulaire pour les Associations d'accueil familial de jour</t>
  </si>
  <si>
    <t>Dépenses par milieux d'accueil</t>
  </si>
  <si>
    <t>Nombre total d'enfants accueillis (tout âge confondu)</t>
  </si>
  <si>
    <t>2. Nombre total de milieux d'accueil</t>
  </si>
  <si>
    <t>3. Enfants accueillis par les assistantes parentales</t>
  </si>
  <si>
    <t>Nombre d'enfants en âge de scolarité primaire</t>
  </si>
  <si>
    <r>
      <t xml:space="preserve">NE PAS REMPLIR </t>
    </r>
    <r>
      <rPr>
        <b/>
        <sz val="10"/>
        <color indexed="10"/>
        <rFont val="Calibri"/>
        <family val="2"/>
      </rPr>
      <t>→</t>
    </r>
    <r>
      <rPr>
        <b/>
        <sz val="10"/>
        <color indexed="10"/>
        <rFont val="Arial"/>
        <family val="2"/>
      </rPr>
      <t xml:space="preserve"> calcul automatique à partir de l'annexe II</t>
    </r>
  </si>
  <si>
    <t>Décompte du nombre d'heures de garde effectives assurées auprès des enfants en âge préscolaire</t>
  </si>
  <si>
    <t>Nombre assistantes parentales actives</t>
  </si>
  <si>
    <r>
      <rPr>
        <sz val="8"/>
        <color indexed="8"/>
        <rFont val="Calibri"/>
        <family val="2"/>
      </rPr>
      <t>→</t>
    </r>
    <r>
      <rPr>
        <sz val="8"/>
        <color indexed="8"/>
        <rFont val="Arial"/>
        <family val="2"/>
      </rPr>
      <t xml:space="preserve"> Total reporté de l'annexe II</t>
    </r>
  </si>
  <si>
    <r>
      <t>Jugendamt</t>
    </r>
    <r>
      <rPr>
        <b/>
        <sz val="10"/>
        <rFont val="Arial"/>
        <family val="2"/>
      </rPr>
      <t xml:space="preserve"> JA </t>
    </r>
  </si>
  <si>
    <r>
      <t xml:space="preserve">Service de l'enfance et de la jeunesse </t>
    </r>
    <r>
      <rPr>
        <b/>
        <sz val="10"/>
        <rFont val="Arial"/>
        <family val="2"/>
      </rPr>
      <t>SEJ</t>
    </r>
  </si>
  <si>
    <t xml:space="preserve">Paiement à effectuer sur le compte </t>
  </si>
  <si>
    <t xml:space="preserve">CONTRÔLE INTERNE SEJ  </t>
  </si>
  <si>
    <t xml:space="preserve">DATE : </t>
  </si>
  <si>
    <t xml:space="preserve">Remarques : </t>
  </si>
  <si>
    <t>Heures de garde effectives / décompte pour la subvention</t>
  </si>
  <si>
    <r>
      <t>Total de la subvention de l'Etat</t>
    </r>
    <r>
      <rPr>
        <sz val="10"/>
        <color indexed="8"/>
        <rFont val="Arial"/>
        <family val="2"/>
      </rPr>
      <t xml:space="preserve"> (10% du coût moyen)</t>
    </r>
  </si>
  <si>
    <t>Total subvention (Etat + employeurs)</t>
  </si>
  <si>
    <t>Nom structure /support juridique</t>
  </si>
  <si>
    <t>Nom de la structure/support juridique</t>
  </si>
  <si>
    <t>Rue n°</t>
  </si>
  <si>
    <t>N° postal et lieu</t>
  </si>
  <si>
    <r>
      <t>NE PAS REMPLIR</t>
    </r>
    <r>
      <rPr>
        <b/>
        <sz val="10"/>
        <color indexed="10"/>
        <rFont val="Calibri"/>
        <family val="2"/>
      </rPr>
      <t>→</t>
    </r>
    <r>
      <rPr>
        <b/>
        <sz val="10"/>
        <color indexed="10"/>
        <rFont val="Arial"/>
        <family val="2"/>
      </rPr>
      <t xml:space="preserve"> calcul automatique à partir de l'annexe II</t>
    </r>
  </si>
  <si>
    <t>(selon Etude Boutat)</t>
  </si>
  <si>
    <r>
      <t xml:space="preserve">Subventions cantonales </t>
    </r>
    <r>
      <rPr>
        <sz val="8"/>
        <rFont val="Arial"/>
        <family val="2"/>
      </rPr>
      <t>(pour la prise en charge enfants préscolaire et  scolarité enfantine)</t>
    </r>
  </si>
  <si>
    <r>
      <t xml:space="preserve">Subventions cantonales </t>
    </r>
    <r>
      <rPr>
        <sz val="8"/>
        <rFont val="Arial"/>
        <family val="2"/>
      </rPr>
      <t>(mandat de délégation de surveillance)</t>
    </r>
  </si>
  <si>
    <t xml:space="preserve">Total des Charges liées aux frais du personnel </t>
  </si>
  <si>
    <t>Repas et nuitées remboursées aux assistantes parentales</t>
  </si>
  <si>
    <t xml:space="preserve">Frais de formation </t>
  </si>
  <si>
    <t>Total des Charges liées aux frais d'exploitation</t>
  </si>
  <si>
    <t>Autres charges d'exploitation (précisez ci-dessous)</t>
  </si>
  <si>
    <t>Fournitures de bureau</t>
  </si>
  <si>
    <t>Frais financiers</t>
  </si>
  <si>
    <t>Subventions communales</t>
  </si>
  <si>
    <r>
      <t xml:space="preserve">Précisions utiles pour remplir le formulaire:
</t>
    </r>
    <r>
      <rPr>
        <sz val="10"/>
        <color indexed="8"/>
        <rFont val="Arial"/>
        <family val="2"/>
      </rPr>
      <t>N'inscrire dans les cases ci-dessous que des montants entiers
Inscrire les chiffres sans virgules et/ou ponctuation</t>
    </r>
  </si>
  <si>
    <t>Subventions cantonales (frais de formation)</t>
  </si>
  <si>
    <t xml:space="preserve">Indemnités horaires pour les assistantes parentales </t>
  </si>
  <si>
    <t>Salaires assistantes parentales ,charges sociales et indemnités maladie ou accident</t>
  </si>
  <si>
    <t>Salaires coordination, charges sociales et indemnités maladie ou accident</t>
  </si>
  <si>
    <t>Salaires personnel admnistratif, charges sociales et indemnités maladie ou accident</t>
  </si>
  <si>
    <t xml:space="preserve">Autres subventions, dons et produits (précisez ci-dessous) </t>
  </si>
  <si>
    <t>Frais de déplacements</t>
  </si>
  <si>
    <t>Autres frais du personnel (précisez ci-dessous)</t>
  </si>
  <si>
    <t>BENEFICE / PERTE</t>
  </si>
  <si>
    <t xml:space="preserve">Nombre de milieux d'accueil </t>
  </si>
  <si>
    <t>du …… au …….</t>
  </si>
  <si>
    <t>du …… au ……..</t>
  </si>
  <si>
    <t xml:space="preserve">Titulaire du compte </t>
  </si>
  <si>
    <t xml:space="preserve">IBAN ou compte postal </t>
  </si>
  <si>
    <t>Compte bancaire ou postal (IBAN) du support juridique</t>
  </si>
  <si>
    <t xml:space="preserve">Période soumise à récolte des données du/au </t>
  </si>
  <si>
    <t xml:space="preserve"> Rapport annuel d'activités </t>
  </si>
  <si>
    <t xml:space="preserve">Annexe I: Résultat d'exploitation </t>
  </si>
  <si>
    <t>Période de récolte des données</t>
  </si>
  <si>
    <t>Coût moyen estimé durant période de récolte des données</t>
  </si>
  <si>
    <t>DECOMPTE FINAL 2012</t>
  </si>
  <si>
    <t>Subvention 2012 versée sous la forme suivante: 4 acomptes en 2012 + versement du solde en 2013, après vérification des données</t>
  </si>
  <si>
    <t>Le solde de la subvention = décompte final janvier-décembre 2012  (contrôlé par le SEJ) - montant des acomptes déjà versés</t>
  </si>
  <si>
    <t>District</t>
  </si>
  <si>
    <t>(convention permettant de facturer la prise en charge de l'enfant selon un barème des tarifs calculé en fonction du revenu des parents)</t>
  </si>
  <si>
    <t>Commune(s) non conventionnée(s)</t>
  </si>
  <si>
    <t>Nombre d'enfants non conventionnés accueillis</t>
  </si>
  <si>
    <t>Veuillez inscrire ci-dessous le nom de la / des communes qui ont passé une convention avec votre structure</t>
  </si>
  <si>
    <t xml:space="preserve">pour l'accueil des enfants en âge préscolaire et en âge de scolarité enfantine et précisez le type de convention passée </t>
  </si>
  <si>
    <r>
      <t xml:space="preserve">Nombre total d'enfants accueillis </t>
    </r>
    <r>
      <rPr>
        <sz val="10"/>
        <color indexed="8"/>
        <rFont val="Arial"/>
        <family val="2"/>
      </rPr>
      <t>(durant la période de récolte des données)</t>
    </r>
  </si>
  <si>
    <t>Nombre d'enfants en âge préscolaire et en âge de scolarité enfantine*</t>
  </si>
  <si>
    <r>
      <rPr>
        <sz val="10"/>
        <rFont val="Calibri"/>
        <family val="2"/>
      </rPr>
      <t>→</t>
    </r>
    <r>
      <rPr>
        <sz val="10"/>
        <rFont val="Arial"/>
        <family val="2"/>
      </rPr>
      <t xml:space="preserve"> joindre une copie du tarif appliqué durant la période de récolte des données</t>
    </r>
  </si>
  <si>
    <r>
      <rPr>
        <b/>
        <sz val="10"/>
        <color indexed="8"/>
        <rFont val="Arial"/>
        <family val="2"/>
      </rPr>
      <t>Total de la subvention de l'Etat</t>
    </r>
    <r>
      <rPr>
        <sz val="10"/>
        <color indexed="8"/>
        <rFont val="Arial"/>
        <family val="2"/>
      </rPr>
      <t xml:space="preserve"> (10% du coût moyen)</t>
    </r>
  </si>
  <si>
    <t>Nombre total d'heures de garde effectives (enfants tout âge confondu)</t>
  </si>
  <si>
    <t>La prise en charge des enfants fréquentant l'école primaire ne fait pas l'objet du soutien financier et ne doit pas figurer dans les décomptes marqués d'une étoile</t>
  </si>
  <si>
    <t>proviennent de communes conventionnées ?</t>
  </si>
  <si>
    <t>commune(s) non conventionnées et quelles sont les communes concernées?</t>
  </si>
  <si>
    <t>Structure</t>
  </si>
  <si>
    <t>Titulaire du compte</t>
  </si>
  <si>
    <t>Rue</t>
  </si>
  <si>
    <t>Numéro postal et lieu</t>
  </si>
  <si>
    <t>IBAN ou compte postal</t>
  </si>
  <si>
    <t>Nb assistantes parentales</t>
  </si>
  <si>
    <t>Nb enfants total accueillis (0-12 ans)</t>
  </si>
  <si>
    <t>Dont:
Nb enfants accueillis préscolaire et enfantine</t>
  </si>
  <si>
    <t>Dont:
Nb enfants accueillis primaire</t>
  </si>
  <si>
    <t>Nb heures de garde total (0-12 ans)</t>
  </si>
  <si>
    <t>Nb heures de garde effectives préscolaire et enfantine</t>
  </si>
  <si>
    <t>Coût moyen estimé</t>
  </si>
  <si>
    <t>Subvention de l'Etat (10% du coût moyen)</t>
  </si>
  <si>
    <t>Subvention employeur (%)</t>
  </si>
  <si>
    <t>Masque 2 - Usage FP-évaluation des besoins et convention</t>
  </si>
  <si>
    <t>Communes conventionneés</t>
  </si>
  <si>
    <t>Commune non conventionnées</t>
  </si>
  <si>
    <t>NB enfants accueillis</t>
  </si>
  <si>
    <t>Evaluation de la demande_nb enfants pas pu accueillir</t>
  </si>
  <si>
    <t>Nb enfants accueillis</t>
  </si>
  <si>
    <t>Nb places manques estimation</t>
  </si>
  <si>
    <t>pour enfants de moins de 2 ans</t>
  </si>
  <si>
    <t>pour enfants de 2 à 4 ans</t>
  </si>
  <si>
    <t>pour enfants de plus de 4 ans</t>
  </si>
  <si>
    <t>Prestations offertes par la/les communes</t>
  </si>
  <si>
    <t>Pour l'accueil des enfants en âge préscolaire le tarif est-il calculé en fonction du revenu des parents ?</t>
  </si>
  <si>
    <t>Total subvention employeur_2012  (3.6% du coût moyen)</t>
  </si>
  <si>
    <t>Commune conventionnées</t>
  </si>
  <si>
    <t xml:space="preserve">Durant la période de récolte des données, est-ce que toutes les demandes d'inscriptions ont </t>
  </si>
  <si>
    <t>pu être prises en considération?</t>
  </si>
  <si>
    <t>(cf. Annexe II)</t>
  </si>
  <si>
    <t>(Enfants dont la prise en charge ne peut pas être facturée selon un barème des tarifs calculé en fonction du revenu des parents)</t>
  </si>
  <si>
    <t xml:space="preserve">Nombre d'heures de garde pour les enfants en âge préscolaire et en âge de scolarité enfantine </t>
  </si>
  <si>
    <t>Frais d'administration (postaux, téléphone, internet, abonnements, cotisations)</t>
  </si>
  <si>
    <r>
      <rPr>
        <sz val="8"/>
        <color indexed="8"/>
        <rFont val="Calibri"/>
        <family val="2"/>
      </rPr>
      <t>→</t>
    </r>
    <r>
      <rPr>
        <sz val="8"/>
        <color indexed="8"/>
        <rFont val="Arial"/>
        <family val="2"/>
      </rPr>
      <t xml:space="preserve"> coût moyen 1h AP: Fr. 7.96 </t>
    </r>
  </si>
  <si>
    <r>
      <rPr>
        <sz val="8"/>
        <color indexed="8"/>
        <rFont val="Calibri"/>
        <family val="2"/>
      </rPr>
      <t>→</t>
    </r>
    <r>
      <rPr>
        <sz val="8"/>
        <color indexed="8"/>
        <rFont val="Arial"/>
        <family val="2"/>
      </rPr>
      <t xml:space="preserve"> coût moyen 1h AP: Fr. 7.96</t>
    </r>
  </si>
  <si>
    <t>La personne habilitée à signer confirme que les données inscrites dans le présent formulaire ainsi que dans les annexes sont complètes et exactes.</t>
  </si>
  <si>
    <r>
      <t xml:space="preserve">Soutien de la commune aux enfants fréquentant l'école enfantine
</t>
    </r>
    <r>
      <rPr>
        <b/>
        <sz val="10"/>
        <color indexed="8"/>
        <rFont val="Arial"/>
        <family val="2"/>
      </rPr>
      <t>(oui-non)</t>
    </r>
  </si>
  <si>
    <t>Nombre d'enfants conventionnés</t>
  </si>
  <si>
    <r>
      <t xml:space="preserve">Soutien de la commune aux enfants en âge préscolaire
</t>
    </r>
    <r>
      <rPr>
        <b/>
        <sz val="10"/>
        <color indexed="8"/>
        <rFont val="Arial"/>
        <family val="2"/>
      </rPr>
      <t>(oui-non)</t>
    </r>
  </si>
  <si>
    <t>Pour l'accueil des enfants fréquentant l'école enfantine, le tarif est-il calculé en fonction du revenu des parents ?</t>
  </si>
  <si>
    <t>Si non, indiquez combien d'enfants (préscolaire et enfantine) accueillis proviennent de</t>
  </si>
  <si>
    <t>Budget 2012</t>
  </si>
  <si>
    <t>Comptes 2011</t>
  </si>
  <si>
    <t>Contributions des parents (frais de garde)</t>
  </si>
  <si>
    <t>Contributions des parents (frais de nourriture)</t>
  </si>
  <si>
    <t>Repas (remboursement personnel)</t>
  </si>
  <si>
    <t>Entretien (locaux, mobilier, etc.)</t>
  </si>
  <si>
    <t>Transport</t>
  </si>
  <si>
    <t>Loyers, électricité, eau,chauffage</t>
  </si>
  <si>
    <t>Amortissements</t>
  </si>
  <si>
    <t>Annexe II: Décompte des heures de garde effectives</t>
  </si>
  <si>
    <t>(= total des heures de garde facturées aux parents pour la prise en charge de leur enfant en âge préscolaire et fréquentant l'école enfantine)</t>
  </si>
  <si>
    <t>Nb enfants conventionnés</t>
  </si>
  <si>
    <t xml:space="preserve"> et des enfants fréquentant l'école enfantine</t>
  </si>
  <si>
    <t xml:space="preserve">Est-ce que tous les enfants en âge préscolaire et fréquentant l'école enfantine accueillis </t>
  </si>
  <si>
    <t xml:space="preserve">Dont:
Nombre d'enfants accueillis en âge préscolaire et fréquentant l'école enfantine </t>
  </si>
  <si>
    <t>* Attention: seule la prise en charge des enfants en âge préscolaire et des enfants fréquentant l'école enfantine fait l'objet d'un soutien financier Etat-employeur.</t>
  </si>
  <si>
    <t xml:space="preserve">La prise en charge des enfants fréquentant l'école primaire ne fait pas l'objet du soutien financier ne doit pas figurer le décompte pour la subvention </t>
  </si>
  <si>
    <t>Total des heures de garde effectives pour la prise en charge des enfants en âge préscolaire et des enfants fréquentant l'école enfantine</t>
  </si>
  <si>
    <t>Nombre d'heures de garde pour les enfants en âge préscolaire et des enfants fréquentant l'école enfantine</t>
  </si>
  <si>
    <t>effectives dans le calcul du soutien financier Etat-employeur (sont prises uniquement les heures de garde effectives facturées selon les tarifs adaptés</t>
  </si>
  <si>
    <t>(compter chaque enfant une seule fois)</t>
  </si>
  <si>
    <t>Veuillez remplir l'annexe II . Les données ci-dessous se comptabilisent automatiquement sur la base des annexes.</t>
  </si>
  <si>
    <t>Email</t>
  </si>
  <si>
    <r>
      <t xml:space="preserve">Prise en charge des </t>
    </r>
    <r>
      <rPr>
        <u val="single"/>
        <sz val="10"/>
        <rFont val="Arial"/>
        <family val="2"/>
      </rPr>
      <t xml:space="preserve">enfants domiciliés </t>
    </r>
    <r>
      <rPr>
        <sz val="10"/>
        <rFont val="Arial"/>
        <family val="2"/>
      </rPr>
      <t>dans le canton de Fribourg</t>
    </r>
  </si>
  <si>
    <t>Calcul des heures de garde effectives (enfants âge préscolaire et enfants fréquentants l'école enfantine)</t>
  </si>
  <si>
    <t>* Selon liste inscription (compter chaque enfant une seule fois)</t>
  </si>
  <si>
    <t>** Attention: seule la prise en charge des enfants en âge préscolaire et des enfants fréquentant l'école enfantine fait l'objet d'un soutien financier.</t>
  </si>
  <si>
    <t>Nom support juridique</t>
  </si>
  <si>
    <t>Selon liste inscriptions</t>
  </si>
  <si>
    <r>
      <t xml:space="preserve">(= total des heures de garde </t>
    </r>
    <r>
      <rPr>
        <u val="single"/>
        <sz val="8"/>
        <color indexed="57"/>
        <rFont val="Arial"/>
        <family val="2"/>
      </rPr>
      <t>facturées</t>
    </r>
    <r>
      <rPr>
        <sz val="8"/>
        <color indexed="57"/>
        <rFont val="Arial"/>
        <family val="2"/>
      </rPr>
      <t xml:space="preserve"> aux parents pour la prise en charge de leur enfant en âge préscolaire et en âge de scolarité enfantine)</t>
    </r>
  </si>
  <si>
    <t>Selon date d'entrée en vigueur des tarifs adaptés*</t>
  </si>
  <si>
    <t>Soutien financier TOTAL</t>
  </si>
  <si>
    <t>Date</t>
  </si>
  <si>
    <r>
      <t xml:space="preserve">Veuillez inscrire dans les cases rouges le montant des acomptes reçus.
Note: </t>
    </r>
    <r>
      <rPr>
        <sz val="10"/>
        <color indexed="8"/>
        <rFont val="Arial"/>
        <family val="2"/>
      </rPr>
      <t>Les dates du versement des acomptes ont été présinscrites. Veullez modifier ces dates si elles ne correspondent pas aux dates auxquelles vous avez reçu les acomptes.</t>
    </r>
  </si>
  <si>
    <t>Montant reçu acompte 1 :</t>
  </si>
  <si>
    <t>Montant reçu acompte 2 :</t>
  </si>
  <si>
    <t>Montant reçu acompte 3 :</t>
  </si>
  <si>
    <t>Montant reçu acompte 4 :</t>
  </si>
  <si>
    <t>SOLDE A RECEVOIR</t>
  </si>
  <si>
    <t xml:space="preserve">Montant reçu acompte 1 </t>
  </si>
  <si>
    <t xml:space="preserve">Montant reçu acompte 2 </t>
  </si>
  <si>
    <t xml:space="preserve">Montant reçu acompte 3 </t>
  </si>
  <si>
    <t xml:space="preserve">Montant reçu acompte 4 </t>
  </si>
  <si>
    <t>Nombre d'heures de garde effectives pour les enfants en âge préscolaire et fréquentant l'école enfantine **</t>
  </si>
  <si>
    <r>
      <rPr>
        <b/>
        <sz val="9"/>
        <color indexed="10"/>
        <rFont val="Arial"/>
        <family val="2"/>
      </rPr>
      <t xml:space="preserve">Justificatif / factures
</t>
    </r>
    <r>
      <rPr>
        <sz val="9"/>
        <color indexed="10"/>
        <rFont val="Arial"/>
        <family val="2"/>
      </rPr>
      <t>→Envoyer en annexe les justificatifs élaborés par votre structure (voir onglet Justificatifs)</t>
    </r>
  </si>
  <si>
    <r>
      <t>Le soutien financier de l'Etat est apporté sous la forme d’un forfait accordé en fonction des heures de garde effectives assurées auprès des enfants en âge préscolaire et des enfants fréquentant l'école enfantine.</t>
    </r>
    <r>
      <rPr>
        <sz val="10"/>
        <color indexed="10"/>
        <rFont val="Arial"/>
        <family val="2"/>
      </rPr>
      <t xml:space="preserve"> </t>
    </r>
    <r>
      <rPr>
        <b/>
        <sz val="10"/>
        <color indexed="8"/>
        <rFont val="Arial"/>
        <family val="2"/>
      </rPr>
      <t xml:space="preserve">
</t>
    </r>
    <r>
      <rPr>
        <b/>
        <sz val="10"/>
        <color indexed="8"/>
        <rFont val="Arial"/>
        <family val="2"/>
      </rPr>
      <t xml:space="preserve">
ATTENTION:</t>
    </r>
    <r>
      <rPr>
        <sz val="10"/>
        <color indexed="8"/>
        <rFont val="Arial"/>
        <family val="2"/>
      </rPr>
      <t xml:space="preserve"> Inscrire dans l'annexe II uniquement les données se référant à l'accueil des enfants en âge préscolaire et fréquentant l'école enfantine</t>
    </r>
    <r>
      <rPr>
        <b/>
        <sz val="10"/>
        <color indexed="8"/>
        <rFont val="Arial"/>
        <family val="2"/>
      </rPr>
      <t xml:space="preserve">. Les heures de garde assurées auprès des enfants fréquentant l'école primaire ne doivent pas être intégrées dans le présent décompte.
</t>
    </r>
    <r>
      <rPr>
        <sz val="10"/>
        <color indexed="8"/>
        <rFont val="Arial"/>
        <family val="2"/>
      </rPr>
      <t xml:space="preserve">Le soutien financier de l’Etat et des employeurs n’est pas accordé pour la prise en charge des enfants domiciliés dans d’autres cantons. </t>
    </r>
    <r>
      <rPr>
        <b/>
        <sz val="10"/>
        <color indexed="8"/>
        <rFont val="Arial"/>
        <family val="2"/>
      </rPr>
      <t xml:space="preserve">La prise en charge des enfants hors cantons ne doit pas figurer dans le décompte des heures de garde. </t>
    </r>
    <r>
      <rPr>
        <b/>
        <sz val="10"/>
        <color indexed="8"/>
        <rFont val="Arial"/>
        <family val="2"/>
      </rPr>
      <t xml:space="preserve">
</t>
    </r>
    <r>
      <rPr>
        <sz val="10"/>
        <color indexed="8"/>
        <rFont val="Arial"/>
        <family val="2"/>
      </rPr>
      <t>Le total des heures de garde effectives ainsi que le total des jours d'ouverture s'inscrivent en bas de la page. Ce total est automatiquement reporté dans le formulaire I: décompte pour la subvention.
Dans l'</t>
    </r>
    <r>
      <rPr>
        <b/>
        <sz val="10"/>
        <color indexed="8"/>
        <rFont val="Arial"/>
        <family val="2"/>
      </rPr>
      <t>encadré "acomptes</t>
    </r>
    <r>
      <rPr>
        <sz val="10"/>
        <color indexed="8"/>
        <rFont val="Arial"/>
        <family val="2"/>
      </rPr>
      <t>": Inscrire le montant des acomptes reçus</t>
    </r>
  </si>
  <si>
    <t>Acomptes</t>
  </si>
  <si>
    <t>Si les justificatifs préalablement remis ont été anonymisés*:</t>
  </si>
  <si>
    <t>confirmation écrite de l'organe de révision qu'ils correspondent à la réalité</t>
  </si>
  <si>
    <t xml:space="preserve"> Décompte des heures effectives d'accueil des enfants en âge préscolaire et des enfants fréquentant</t>
  </si>
  <si>
    <t xml:space="preserve"> l'école enfantine (annexe II )</t>
  </si>
  <si>
    <t xml:space="preserve"> Tarifs de la structure utilisés pendant la période de récolte des données</t>
  </si>
  <si>
    <r>
      <t xml:space="preserve">Nombre total de milieux d'accueil </t>
    </r>
    <r>
      <rPr>
        <b/>
        <sz val="10"/>
        <color indexed="10"/>
        <rFont val="Arial"/>
        <family val="2"/>
      </rPr>
      <t>*</t>
    </r>
  </si>
  <si>
    <r>
      <t>Nombre total de nouveaux milieux d'accueil durant l'année écoulée</t>
    </r>
    <r>
      <rPr>
        <b/>
        <sz val="10"/>
        <color indexed="10"/>
        <rFont val="Arial"/>
        <family val="2"/>
      </rPr>
      <t xml:space="preserve"> *</t>
    </r>
  </si>
  <si>
    <t>* Pour les besoin du mandat de prestation: veuillez fournir la liste des milieux d'accueil en annexe (selon indications ci-dessous)</t>
  </si>
  <si>
    <t>4. Nombre de familles concernées</t>
  </si>
  <si>
    <t>Nombre total de familles concernées</t>
  </si>
  <si>
    <t>5.Tarifs</t>
  </si>
  <si>
    <t>6. Evaluation de la demande</t>
  </si>
  <si>
    <t xml:space="preserve">7. Heures de garde effectives / Récapitulatif </t>
  </si>
  <si>
    <t>8. Annexes (obligatoires)</t>
  </si>
  <si>
    <t>9. Remarques</t>
  </si>
  <si>
    <t>10. Attestation</t>
  </si>
  <si>
    <t xml:space="preserve">Un rapport (d'une page au moins) présentant un bilan de l'activité de surveillance et/ou un aperçu des résultats de </t>
  </si>
  <si>
    <t xml:space="preserve">la surveillance de l'ensemble des milieux d'accueil et non d'un milieu d'accueil en particulier </t>
  </si>
  <si>
    <t xml:space="preserve">* L’entrée en vigueur des tarifs adaptés (=abaissé du soutien Etat-employeur) conditionne le versement des acomptes ainsi que le début de la prise en compte des heures de garde </t>
  </si>
  <si>
    <t>Part Etat
Fr/hre
(7.96*0.1)</t>
  </si>
  <si>
    <t>Total subvention employeurs (5.5% du coût moyen)</t>
  </si>
  <si>
    <t>Part Employeur
Fr/hre
(7.96*0.055)</t>
  </si>
  <si>
    <t xml:space="preserve">Janvier </t>
  </si>
  <si>
    <t xml:space="preserve">Avril </t>
  </si>
  <si>
    <t xml:space="preserve">Juillet </t>
  </si>
  <si>
    <t xml:space="preserve"> Justificatifs détaillés par mois_inclus liste des enfants inscrits, avec mention des âges (ou dates de naissances)*</t>
  </si>
  <si>
    <t xml:space="preserve">Une liste contenant l’indication des milieux en activité au cours de l’année écoulée, à savoir le nom, l’adresse complète et le nombre de places de garde. </t>
  </si>
  <si>
    <t xml:space="preserve">Les nouveaux milieux d’accueil et leur date d’entrée en fonction seront signalés de manière particulière </t>
  </si>
  <si>
    <t>Les informations statistiques, à savoir :</t>
  </si>
  <si>
    <t>le nombre total des milieux d’accueil membres de l’Association lors de l’année écoulée (une liste contenant les identités des milieux d’accueil est jointe au rapport) ;</t>
  </si>
  <si>
    <t>le nombre total des nouveaux milieux d’accueil au cours de l’année écoulée ;</t>
  </si>
  <si>
    <t>le nombre d'enfants dans l'ensemble des milieux</t>
  </si>
  <si>
    <t>le nombre d'enfants accueillis réparti en deux catégories: d'une part les enfants en âge préscolaire et en âge de scolarité enfantine et les enfants en âge de scolarité primaire;d'autre part;</t>
  </si>
  <si>
    <t>le nombre de familles concernées</t>
  </si>
  <si>
    <t>le nombre total d'heures de garde avec mention de la répartition entre les enfants en âge préscolaires/de scolarité enfantine et les enfants en âge de scolarité primaire</t>
  </si>
  <si>
    <t>À partir de quand avez-vous abaisser la réforme fiscale
Veuillez choisir 1= dès janvier ou 2= dès août</t>
  </si>
  <si>
    <t>Fond Réforme fiscale</t>
  </si>
  <si>
    <t xml:space="preserve">Total subvention </t>
  </si>
  <si>
    <t>Total subvention réforme fiscale (0.55 frs/h)</t>
  </si>
  <si>
    <t>Nombre d'heures de garde effectives pour les enfants en âge préscolaire uniquement</t>
  </si>
  <si>
    <r>
      <rPr>
        <b/>
        <sz val="10"/>
        <color indexed="8"/>
        <rFont val="Arial"/>
        <family val="2"/>
      </rPr>
      <t xml:space="preserve">INFORMATION:  </t>
    </r>
    <r>
      <rPr>
        <sz val="10"/>
        <color indexed="8"/>
        <rFont val="Arial"/>
        <family val="2"/>
      </rPr>
      <t xml:space="preserve">Ce formulaire s'adresse aux Associations d'accueil familial de jour.
</t>
    </r>
    <r>
      <rPr>
        <b/>
        <u val="single"/>
        <sz val="10"/>
        <color indexed="8"/>
        <rFont val="Arial"/>
        <family val="2"/>
      </rPr>
      <t>ATTENTION</t>
    </r>
    <r>
      <rPr>
        <b/>
        <sz val="10"/>
        <color indexed="8"/>
        <rFont val="Arial"/>
        <family val="2"/>
      </rPr>
      <t xml:space="preserve">: </t>
    </r>
    <r>
      <rPr>
        <sz val="10"/>
        <color indexed="8"/>
        <rFont val="Arial"/>
        <family val="2"/>
      </rPr>
      <t xml:space="preserve">Ce formulaire est composé de </t>
    </r>
    <r>
      <rPr>
        <b/>
        <sz val="10"/>
        <color indexed="10"/>
        <rFont val="Arial"/>
        <family val="2"/>
      </rPr>
      <t>plusieurs fichiers</t>
    </r>
    <r>
      <rPr>
        <sz val="10"/>
        <color indexed="8"/>
        <rFont val="Arial"/>
        <family val="2"/>
      </rPr>
      <t xml:space="preserve"> (voir onglets en bas de l'écran). Nous vous invitons</t>
    </r>
    <r>
      <rPr>
        <b/>
        <sz val="10"/>
        <color indexed="8"/>
        <rFont val="Arial"/>
        <family val="2"/>
      </rPr>
      <t xml:space="preserve"> à compléter les deux premiers fichiers </t>
    </r>
    <r>
      <rPr>
        <sz val="10"/>
        <color indexed="8"/>
        <rFont val="Arial"/>
        <family val="2"/>
      </rPr>
      <t xml:space="preserve">avant de les retourner </t>
    </r>
    <r>
      <rPr>
        <b/>
        <u val="single"/>
        <sz val="10"/>
        <color indexed="8"/>
        <rFont val="Arial"/>
        <family val="2"/>
      </rPr>
      <t>par Email</t>
    </r>
    <r>
      <rPr>
        <sz val="10"/>
        <color indexed="8"/>
        <rFont val="Arial"/>
        <family val="2"/>
      </rPr>
      <t xml:space="preserve"> </t>
    </r>
    <r>
      <rPr>
        <b/>
        <i/>
        <sz val="10"/>
        <color indexed="8"/>
        <rFont val="Arial"/>
        <family val="2"/>
      </rPr>
      <t xml:space="preserve">(sej-lste@fr.ch).
</t>
    </r>
    <r>
      <rPr>
        <sz val="10"/>
        <rFont val="Arial"/>
        <family val="2"/>
      </rPr>
      <t>Le solde de la</t>
    </r>
    <r>
      <rPr>
        <sz val="10"/>
        <color indexed="14"/>
        <rFont val="Arial"/>
        <family val="2"/>
      </rPr>
      <t xml:space="preserve"> </t>
    </r>
    <r>
      <rPr>
        <sz val="10"/>
        <color indexed="8"/>
        <rFont val="Arial"/>
        <family val="2"/>
      </rPr>
      <t>subventio</t>
    </r>
    <r>
      <rPr>
        <b/>
        <sz val="10"/>
        <color indexed="8"/>
        <rFont val="Arial"/>
        <family val="2"/>
      </rPr>
      <t>n</t>
    </r>
    <r>
      <rPr>
        <sz val="10"/>
        <color indexed="8"/>
        <rFont val="Arial"/>
        <family val="2"/>
      </rPr>
      <t xml:space="preserve"> sera versée après réception des documents demandés et après contrôle des données par le Service de l'enfance et de la jeunesse.</t>
    </r>
    <r>
      <rPr>
        <b/>
        <i/>
        <sz val="10"/>
        <color indexed="8"/>
        <rFont val="Arial"/>
        <family val="2"/>
      </rPr>
      <t xml:space="preserve">
</t>
    </r>
    <r>
      <rPr>
        <b/>
        <i/>
        <sz val="11"/>
        <color indexed="8"/>
        <rFont val="Arial"/>
        <family val="2"/>
      </rPr>
      <t xml:space="preserve">
</t>
    </r>
    <r>
      <rPr>
        <b/>
        <sz val="10"/>
        <color indexed="8"/>
        <rFont val="Arial"/>
        <family val="2"/>
      </rPr>
      <t>Objectif:</t>
    </r>
    <r>
      <rPr>
        <sz val="10"/>
        <color indexed="8"/>
        <rFont val="Arial"/>
        <family val="2"/>
      </rPr>
      <t xml:space="preserve"> permettre l'établis</t>
    </r>
    <r>
      <rPr>
        <sz val="10"/>
        <color indexed="8"/>
        <rFont val="Arial"/>
        <family val="2"/>
      </rPr>
      <t>sement d'un décompte des heures de garde effectives assurée auprès des enfants en âge préscolaire et des enfants fréquentant l'école enfantine.</t>
    </r>
    <r>
      <rPr>
        <b/>
        <sz val="10"/>
        <color indexed="10"/>
        <rFont val="Arial"/>
        <family val="2"/>
      </rPr>
      <t xml:space="preserve">
</t>
    </r>
    <r>
      <rPr>
        <sz val="10"/>
        <color indexed="8"/>
        <rFont val="Arial"/>
        <family val="2"/>
      </rPr>
      <t xml:space="preserve">
L’article 9, alinéa 3, de la loi du 9 juin 2011 sur les structures d’accueil extrafamilial de jour (LStE) précise que le soutien financier de l’Etat est apporté sous la forme d’un forfait accordé en fonction d</t>
    </r>
    <r>
      <rPr>
        <b/>
        <sz val="10"/>
        <color indexed="8"/>
        <rFont val="Arial"/>
        <family val="2"/>
      </rPr>
      <t>es heures de garde effectives</t>
    </r>
    <r>
      <rPr>
        <sz val="10"/>
        <color indexed="8"/>
        <rFont val="Arial"/>
        <family val="2"/>
      </rPr>
      <t xml:space="preserve"> et du type de la structure d’accueil. L'Etat apporte un soutien financier pour la prise en charge des </t>
    </r>
    <r>
      <rPr>
        <b/>
        <sz val="10"/>
        <color indexed="8"/>
        <rFont val="Arial"/>
        <family val="2"/>
      </rPr>
      <t>enfants d'âge préscolaire</t>
    </r>
    <r>
      <rPr>
        <sz val="10"/>
        <color indexed="8"/>
        <rFont val="Arial"/>
        <family val="2"/>
      </rPr>
      <t xml:space="preserve"> ainsi que celle des</t>
    </r>
    <r>
      <rPr>
        <b/>
        <sz val="10"/>
        <color indexed="8"/>
        <rFont val="Arial"/>
        <family val="2"/>
      </rPr>
      <t xml:space="preserve"> enfants fréquentant l'école enfantine</t>
    </r>
    <r>
      <rPr>
        <sz val="10"/>
        <color indexed="8"/>
        <rFont val="Arial"/>
        <family val="2"/>
      </rPr>
      <t xml:space="preserve">, dans la mesure où les prestations des structures d’accueil destinées aux enfants fréquentant l’école enfantine sont complémentaires à leurs horaires scolaires. Les structures d’accueil qui entrent dans le champ d’application du soutien financier, selon les conditions prévues par la loi, doivent ainsi fournir à l'Etat un décompte détaillé du nombre d’heures de garde effectives assurées auprès des enfants en </t>
    </r>
    <r>
      <rPr>
        <b/>
        <sz val="10"/>
        <color indexed="8"/>
        <rFont val="Arial"/>
        <family val="2"/>
      </rPr>
      <t>âge préscolaire</t>
    </r>
    <r>
      <rPr>
        <sz val="10"/>
        <color indexed="8"/>
        <rFont val="Arial"/>
        <family val="2"/>
      </rPr>
      <t xml:space="preserve"> et des enfants en</t>
    </r>
    <r>
      <rPr>
        <b/>
        <sz val="10"/>
        <color indexed="8"/>
        <rFont val="Arial"/>
        <family val="2"/>
      </rPr>
      <t xml:space="preserve"> fréquentant l'école enfantine</t>
    </r>
    <r>
      <rPr>
        <sz val="10"/>
        <color indexed="8"/>
        <rFont val="Arial"/>
        <family val="2"/>
      </rPr>
      <t xml:space="preserve">.
INDICATIONS: Les heures de prise en charge des enfants fréquentant l’école enfantine peuvent être prises en compte jusqu’au début de leur entrée à l’école primaire (soit jusqu’à la rentrée scolaire). Dès qu’ils commencent l’école primaire, les heures de prise en charge ne doivent plus être comptabilisées dans le décompte du soutien Etat-Employeur (annexe II).
</t>
    </r>
    <r>
      <rPr>
        <b/>
        <sz val="10"/>
        <color indexed="8"/>
        <rFont val="Arial"/>
        <family val="2"/>
      </rPr>
      <t xml:space="preserve">
IMPORTANT: </t>
    </r>
    <r>
      <rPr>
        <sz val="10"/>
        <color indexed="8"/>
        <rFont val="Arial"/>
        <family val="2"/>
      </rPr>
      <t xml:space="preserve">Le soutien financier de l’Etat et des employeurs </t>
    </r>
    <r>
      <rPr>
        <b/>
        <sz val="10"/>
        <color indexed="8"/>
        <rFont val="Arial"/>
        <family val="2"/>
      </rPr>
      <t>n’</t>
    </r>
    <r>
      <rPr>
        <b/>
        <u val="single"/>
        <sz val="10"/>
        <color indexed="8"/>
        <rFont val="Arial"/>
        <family val="2"/>
      </rPr>
      <t>est pas</t>
    </r>
    <r>
      <rPr>
        <b/>
        <sz val="10"/>
        <color indexed="8"/>
        <rFont val="Arial"/>
        <family val="2"/>
      </rPr>
      <t xml:space="preserve"> accordé pour la prise en charge des enfants domiciliés </t>
    </r>
    <r>
      <rPr>
        <b/>
        <u val="single"/>
        <sz val="10"/>
        <color indexed="8"/>
        <rFont val="Arial"/>
        <family val="2"/>
      </rPr>
      <t>dans d’autres cantons</t>
    </r>
    <r>
      <rPr>
        <u val="single"/>
        <sz val="10"/>
        <color indexed="8"/>
        <rFont val="Arial"/>
        <family val="2"/>
      </rPr>
      <t>.</t>
    </r>
    <r>
      <rPr>
        <sz val="10"/>
        <color indexed="8"/>
        <rFont val="Arial"/>
        <family val="2"/>
      </rPr>
      <t xml:space="preserve"> La prise en charge de ces enfants ne doit pas figurer dans le décompte des heures de garde. 
</t>
    </r>
    <r>
      <rPr>
        <b/>
        <sz val="10"/>
        <color indexed="8"/>
        <rFont val="Arial"/>
        <family val="2"/>
      </rPr>
      <t>Précisions utiles pour remplir ce questionnaire:</t>
    </r>
    <r>
      <rPr>
        <sz val="10"/>
        <color indexed="8"/>
        <rFont val="Arial"/>
        <family val="2"/>
      </rPr>
      <t xml:space="preserve">
- </t>
    </r>
    <r>
      <rPr>
        <u val="single"/>
        <sz val="10"/>
        <color indexed="8"/>
        <rFont val="Arial"/>
        <family val="2"/>
      </rPr>
      <t xml:space="preserve">Enregistrer </t>
    </r>
    <r>
      <rPr>
        <sz val="10"/>
        <color indexed="8"/>
        <rFont val="Arial"/>
        <family val="2"/>
      </rPr>
      <t>ce formulaire sur votre ordinateur avant de le compléter
- Le formulaire dûment complété doit être retourné au SEJ par 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plusieurs fichiers (voir onglets en bas de l'écran).
Le Service de l'enfance et de la jeunesse se tient à disposition pour tout complément d'information (T + 41 26.305 15 30)</t>
    </r>
  </si>
  <si>
    <t>Annexes obligatoires à remettre au 31 janvier 2025</t>
  </si>
  <si>
    <t>Annexes obligatoires pouvant être remises suite au rapport des vérificateur des comptes (au plus tard jusqu'au 30 juin 2025)</t>
  </si>
  <si>
    <t>Annexes obligatoires en lien avec le mandat de prestation pour la surveillance des milieux d'accueil au 31 janvier 2025</t>
  </si>
  <si>
    <t>* Protection des données: 
Possibilité de transmettre une liste avec le prénom + initial du nom + date de naissance (ou classe fréquentée).
La confirmation écrite de l'organe de révision attestant de l'exactitude des données anonymisées et de la conformité avec la facturation est indispensable. Cette confirmation peut être transmise au SEJ après le 31 janvier 2025 mais au plus tard jusqu'au 30 juin 2025.
Le SEJ se réserve le droit de faire des contrôles précis afin de s’assurer que la liste correspond à la facturation (contrôle par pointages).</t>
  </si>
  <si>
    <t xml:space="preserve">Ce formulaire ainsi que les annexes doivent nous être retournés d'ici au 31 janvier 2025 par email à sej-lste@fr.ch. </t>
  </si>
  <si>
    <t xml:space="preserve"> Bilan et compte de résultat 2024 + rapport des vérificateurs des comptes </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</si>
</sst>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100C]d/\ mmmm\ yyyy;@"/>
    <numFmt numFmtId="178" formatCode="dd/mm/yy;@"/>
    <numFmt numFmtId="179" formatCode="#,##0.00;\-#,##0.00;&quot;-&quot;"/>
  </numFmts>
  <fonts count="134">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b/>
      <sz val="11"/>
      <name val="Arial"/>
      <family val="2"/>
    </font>
    <font>
      <sz val="9"/>
      <name val="Arial"/>
      <family val="2"/>
    </font>
    <font>
      <b/>
      <sz val="10"/>
      <name val="Arial"/>
      <family val="2"/>
    </font>
    <font>
      <i/>
      <sz val="10"/>
      <name val="Arial"/>
      <family val="2"/>
    </font>
    <font>
      <b/>
      <sz val="14"/>
      <name val="Arial"/>
      <family val="2"/>
    </font>
    <font>
      <sz val="10"/>
      <name val="Calibri"/>
      <family val="2"/>
    </font>
    <font>
      <sz val="8"/>
      <color indexed="8"/>
      <name val="Arial"/>
      <family val="2"/>
    </font>
    <font>
      <sz val="8"/>
      <color indexed="8"/>
      <name val="Calibri"/>
      <family val="2"/>
    </font>
    <font>
      <b/>
      <sz val="13.5"/>
      <name val="Arial"/>
      <family val="2"/>
    </font>
    <font>
      <sz val="10"/>
      <color indexed="17"/>
      <name val="Arial"/>
      <family val="2"/>
    </font>
    <font>
      <b/>
      <sz val="10"/>
      <color indexed="10"/>
      <name val="Arial"/>
      <family val="2"/>
    </font>
    <font>
      <b/>
      <sz val="10"/>
      <color indexed="10"/>
      <name val="Calibri"/>
      <family val="2"/>
    </font>
    <font>
      <sz val="11"/>
      <color indexed="8"/>
      <name val="Arial"/>
      <family val="2"/>
    </font>
    <font>
      <b/>
      <sz val="14"/>
      <color indexed="8"/>
      <name val="Arial"/>
      <family val="2"/>
    </font>
    <font>
      <sz val="8"/>
      <color indexed="18"/>
      <name val="Arial"/>
      <family val="2"/>
    </font>
    <font>
      <b/>
      <sz val="11"/>
      <color indexed="10"/>
      <name val="Arial"/>
      <family val="2"/>
    </font>
    <font>
      <b/>
      <i/>
      <u val="single"/>
      <sz val="10"/>
      <name val="Arial"/>
      <family val="2"/>
    </font>
    <font>
      <sz val="8"/>
      <name val="Arial"/>
      <family val="2"/>
    </font>
    <font>
      <sz val="12"/>
      <name val="Arial"/>
      <family val="2"/>
    </font>
    <font>
      <b/>
      <sz val="12"/>
      <name val="Arial"/>
      <family val="2"/>
    </font>
    <font>
      <sz val="11"/>
      <name val="Arial"/>
      <family val="2"/>
    </font>
    <font>
      <u val="single"/>
      <sz val="10"/>
      <color indexed="8"/>
      <name val="Arial"/>
      <family val="2"/>
    </font>
    <font>
      <i/>
      <u val="single"/>
      <sz val="10"/>
      <name val="Arial"/>
      <family val="2"/>
    </font>
    <font>
      <b/>
      <i/>
      <sz val="10"/>
      <color indexed="8"/>
      <name val="Arial"/>
      <family val="2"/>
    </font>
    <font>
      <b/>
      <u val="single"/>
      <sz val="10"/>
      <color indexed="8"/>
      <name val="Arial"/>
      <family val="2"/>
    </font>
    <font>
      <b/>
      <i/>
      <sz val="11"/>
      <color indexed="8"/>
      <name val="Arial"/>
      <family val="2"/>
    </font>
    <font>
      <sz val="11"/>
      <name val="Calibri"/>
      <family val="2"/>
    </font>
    <font>
      <sz val="10"/>
      <color indexed="10"/>
      <name val="Arial"/>
      <family val="2"/>
    </font>
    <font>
      <b/>
      <sz val="9"/>
      <color indexed="10"/>
      <name val="Arial"/>
      <family val="2"/>
    </font>
    <font>
      <u val="single"/>
      <sz val="10"/>
      <name val="Arial"/>
      <family val="2"/>
    </font>
    <font>
      <sz val="8"/>
      <color indexed="57"/>
      <name val="Arial"/>
      <family val="2"/>
    </font>
    <font>
      <u val="single"/>
      <sz val="8"/>
      <color indexed="57"/>
      <name val="Arial"/>
      <family val="2"/>
    </font>
    <font>
      <sz val="10"/>
      <color indexed="14"/>
      <name val="Arial"/>
      <family val="2"/>
    </font>
    <font>
      <sz val="9"/>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
      <name val="Arial"/>
      <family val="2"/>
    </font>
    <font>
      <b/>
      <sz val="12"/>
      <color indexed="8"/>
      <name val="Arial"/>
      <family val="2"/>
    </font>
    <font>
      <b/>
      <sz val="12"/>
      <name val="Calibri"/>
      <family val="2"/>
    </font>
    <font>
      <b/>
      <sz val="13.5"/>
      <color indexed="8"/>
      <name val="Arial"/>
      <family val="2"/>
    </font>
    <font>
      <sz val="8"/>
      <color indexed="10"/>
      <name val="Arial"/>
      <family val="2"/>
    </font>
    <font>
      <sz val="8"/>
      <color indexed="44"/>
      <name val="Arial"/>
      <family val="2"/>
    </font>
    <font>
      <sz val="8"/>
      <color indexed="17"/>
      <name val="Arial"/>
      <family val="2"/>
    </font>
    <font>
      <sz val="11"/>
      <color indexed="10"/>
      <name val="Arial"/>
      <family val="2"/>
    </font>
    <font>
      <sz val="12"/>
      <color indexed="8"/>
      <name val="Calibri"/>
      <family val="2"/>
    </font>
    <font>
      <i/>
      <sz val="10"/>
      <color indexed="8"/>
      <name val="Arial"/>
      <family val="2"/>
    </font>
    <font>
      <b/>
      <sz val="10"/>
      <color indexed="9"/>
      <name val="Arial"/>
      <family val="2"/>
    </font>
    <font>
      <b/>
      <i/>
      <sz val="10"/>
      <color indexed="9"/>
      <name val="Arial"/>
      <family val="2"/>
    </font>
    <font>
      <b/>
      <sz val="9"/>
      <color indexed="8"/>
      <name val="Arial"/>
      <family val="2"/>
    </font>
    <font>
      <sz val="9"/>
      <color indexed="8"/>
      <name val="Calibri"/>
      <family val="2"/>
    </font>
    <font>
      <sz val="9"/>
      <color indexed="8"/>
      <name val="Arial"/>
      <family val="2"/>
    </font>
    <font>
      <sz val="10"/>
      <color indexed="8"/>
      <name val="Calibri"/>
      <family val="2"/>
    </font>
    <font>
      <b/>
      <sz val="8"/>
      <color indexed="12"/>
      <name val="Arial"/>
      <family val="2"/>
    </font>
    <font>
      <sz val="8"/>
      <color indexed="12"/>
      <name val="Arial"/>
      <family val="2"/>
    </font>
    <font>
      <b/>
      <sz val="12"/>
      <color indexed="8"/>
      <name val="Calibri"/>
      <family val="2"/>
    </font>
    <font>
      <u val="single"/>
      <sz val="11"/>
      <color indexed="8"/>
      <name val="Calibri"/>
      <family val="2"/>
    </font>
    <font>
      <i/>
      <sz val="12"/>
      <color indexed="8"/>
      <name val="Arial"/>
      <family val="2"/>
    </font>
    <font>
      <b/>
      <sz val="28"/>
      <color indexed="8"/>
      <name val="Arial"/>
      <family val="2"/>
    </font>
    <font>
      <sz val="11"/>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4"/>
      <color theme="1"/>
      <name val="Arial"/>
      <family val="2"/>
    </font>
    <font>
      <b/>
      <sz val="10"/>
      <color theme="1"/>
      <name val="Arial"/>
      <family val="2"/>
    </font>
    <font>
      <b/>
      <sz val="12"/>
      <color theme="1"/>
      <name val="Arial"/>
      <family val="2"/>
    </font>
    <font>
      <sz val="10"/>
      <color theme="1"/>
      <name val="Arial"/>
      <family val="2"/>
    </font>
    <font>
      <sz val="8"/>
      <color theme="1"/>
      <name val="Arial"/>
      <family val="2"/>
    </font>
    <font>
      <sz val="8"/>
      <color theme="3" tint="-0.24997000396251678"/>
      <name val="Arial"/>
      <family val="2"/>
    </font>
    <font>
      <b/>
      <sz val="13.5"/>
      <color theme="1"/>
      <name val="Arial"/>
      <family val="2"/>
    </font>
    <font>
      <sz val="10"/>
      <color rgb="FFFF0000"/>
      <name val="Arial"/>
      <family val="2"/>
    </font>
    <font>
      <sz val="8"/>
      <color rgb="FFFF0000"/>
      <name val="Arial"/>
      <family val="2"/>
    </font>
    <font>
      <sz val="8"/>
      <color theme="3" tint="0.5999900102615356"/>
      <name val="Arial"/>
      <family val="2"/>
    </font>
    <font>
      <b/>
      <sz val="11"/>
      <color rgb="FFFF0000"/>
      <name val="Arial"/>
      <family val="2"/>
    </font>
    <font>
      <sz val="10"/>
      <color rgb="FF00B050"/>
      <name val="Arial"/>
      <family val="2"/>
    </font>
    <font>
      <sz val="8"/>
      <color rgb="FF00B050"/>
      <name val="Arial"/>
      <family val="2"/>
    </font>
    <font>
      <b/>
      <sz val="10"/>
      <color rgb="FFFF0000"/>
      <name val="Arial"/>
      <family val="2"/>
    </font>
    <font>
      <sz val="8"/>
      <color theme="6" tint="-0.24997000396251678"/>
      <name val="Arial"/>
      <family val="2"/>
    </font>
    <font>
      <sz val="11"/>
      <color rgb="FFFF0000"/>
      <name val="Arial"/>
      <family val="2"/>
    </font>
    <font>
      <sz val="12"/>
      <color theme="1"/>
      <name val="Calibri"/>
      <family val="2"/>
    </font>
    <font>
      <i/>
      <sz val="10"/>
      <color theme="1"/>
      <name val="Arial"/>
      <family val="2"/>
    </font>
    <font>
      <b/>
      <i/>
      <sz val="10"/>
      <color theme="1"/>
      <name val="Arial"/>
      <family val="2"/>
    </font>
    <font>
      <b/>
      <sz val="10"/>
      <color theme="0"/>
      <name val="Arial"/>
      <family val="2"/>
    </font>
    <font>
      <b/>
      <i/>
      <sz val="10"/>
      <color theme="0"/>
      <name val="Arial"/>
      <family val="2"/>
    </font>
    <font>
      <b/>
      <sz val="9"/>
      <color theme="1"/>
      <name val="Arial"/>
      <family val="2"/>
    </font>
    <font>
      <sz val="9"/>
      <color theme="1"/>
      <name val="Calibri"/>
      <family val="2"/>
    </font>
    <font>
      <sz val="9"/>
      <color theme="1"/>
      <name val="Arial"/>
      <family val="2"/>
    </font>
    <font>
      <sz val="10"/>
      <color theme="1"/>
      <name val="Calibri"/>
      <family val="2"/>
    </font>
    <font>
      <b/>
      <sz val="8"/>
      <color rgb="FF1A10DE"/>
      <name val="Arial"/>
      <family val="2"/>
    </font>
    <font>
      <sz val="8"/>
      <color rgb="FF1A10DE"/>
      <name val="Arial"/>
      <family val="2"/>
    </font>
    <font>
      <sz val="9"/>
      <color rgb="FFFF0000"/>
      <name val="Arial"/>
      <family val="2"/>
    </font>
    <font>
      <b/>
      <sz val="12"/>
      <color theme="1"/>
      <name val="Calibri"/>
      <family val="2"/>
    </font>
    <font>
      <u val="single"/>
      <sz val="11"/>
      <color theme="1"/>
      <name val="Calibri"/>
      <family val="2"/>
    </font>
    <font>
      <i/>
      <sz val="12"/>
      <color theme="1"/>
      <name val="Arial"/>
      <family val="2"/>
    </font>
    <font>
      <b/>
      <sz val="28"/>
      <color theme="1"/>
      <name val="Arial"/>
      <family val="2"/>
    </font>
    <font>
      <sz val="10"/>
      <color rgb="FF000000"/>
      <name val="Arial"/>
      <family val="2"/>
    </font>
    <font>
      <sz val="11"/>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3999302387238"/>
        <bgColor indexed="64"/>
      </patternFill>
    </fill>
    <fill>
      <patternFill patternType="solid">
        <fgColor rgb="FFE8FEEB"/>
        <bgColor indexed="64"/>
      </patternFill>
    </fill>
    <fill>
      <patternFill patternType="solid">
        <fgColor rgb="FFE0FDDB"/>
        <bgColor indexed="64"/>
      </patternFill>
    </fill>
    <fill>
      <patternFill patternType="solid">
        <fgColor rgb="FFCCFFCC"/>
        <bgColor indexed="64"/>
      </patternFill>
    </fill>
    <fill>
      <patternFill patternType="solid">
        <fgColor indexed="9"/>
        <bgColor indexed="64"/>
      </patternFill>
    </fill>
    <fill>
      <patternFill patternType="solid">
        <fgColor theme="3" tint="0.7999799847602844"/>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rgb="FFE9EFF7"/>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59996342659"/>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color indexed="63"/>
      </right>
      <top style="thin">
        <color theme="0"/>
      </top>
      <bottom style="thin">
        <color theme="0"/>
      </bottom>
    </border>
    <border>
      <left style="thin">
        <color theme="1"/>
      </left>
      <right style="thin">
        <color theme="1"/>
      </right>
      <top style="thin">
        <color theme="1"/>
      </top>
      <bottom style="thin">
        <color theme="1"/>
      </bottom>
    </border>
    <border>
      <left>
        <color indexed="63"/>
      </left>
      <right>
        <color indexed="63"/>
      </right>
      <top style="medium">
        <color theme="6" tint="-0.24993999302387238"/>
      </top>
      <bottom>
        <color indexed="63"/>
      </bottom>
    </border>
    <border>
      <left>
        <color indexed="63"/>
      </left>
      <right style="medium">
        <color theme="6" tint="-0.24993999302387238"/>
      </right>
      <top style="medium">
        <color theme="6" tint="-0.24993999302387238"/>
      </top>
      <bottom>
        <color indexed="63"/>
      </bottom>
    </border>
    <border>
      <left>
        <color indexed="63"/>
      </left>
      <right style="medium">
        <color theme="6" tint="-0.24993999302387238"/>
      </right>
      <top>
        <color indexed="63"/>
      </top>
      <bottom>
        <color indexed="63"/>
      </bottom>
    </border>
    <border>
      <left style="medium">
        <color theme="6" tint="-0.24993999302387238"/>
      </left>
      <right>
        <color indexed="63"/>
      </right>
      <top>
        <color indexed="63"/>
      </top>
      <bottom>
        <color indexed="63"/>
      </bottom>
    </border>
    <border>
      <left>
        <color indexed="63"/>
      </left>
      <right>
        <color indexed="63"/>
      </right>
      <top>
        <color indexed="63"/>
      </top>
      <bottom style="medium">
        <color theme="6" tint="-0.24993999302387238"/>
      </bottom>
    </border>
    <border>
      <left>
        <color indexed="63"/>
      </left>
      <right style="medium">
        <color theme="6" tint="-0.24993999302387238"/>
      </right>
      <top>
        <color indexed="63"/>
      </top>
      <bottom style="medium">
        <color theme="6" tint="-0.24993999302387238"/>
      </bottom>
    </border>
    <border>
      <left style="medium">
        <color theme="6" tint="-0.24993999302387238"/>
      </left>
      <right>
        <color indexed="63"/>
      </right>
      <top style="medium">
        <color theme="6" tint="-0.24993999302387238"/>
      </top>
      <bottom>
        <color indexed="63"/>
      </bottom>
    </border>
    <border>
      <left style="medium">
        <color theme="6" tint="-0.24993999302387238"/>
      </left>
      <right>
        <color indexed="63"/>
      </right>
      <top>
        <color indexed="63"/>
      </top>
      <bottom style="medium">
        <color theme="6" tint="-0.24993999302387238"/>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theme="6" tint="-0.24993999302387238"/>
      </right>
      <top style="medium">
        <color theme="0"/>
      </top>
      <bottom style="medium">
        <color theme="0"/>
      </bottom>
    </border>
    <border>
      <left style="medium">
        <color indexed="57"/>
      </left>
      <right style="medium">
        <color indexed="9"/>
      </right>
      <top style="medium">
        <color indexed="57"/>
      </top>
      <bottom style="medium">
        <color indexed="9"/>
      </bottom>
    </border>
    <border>
      <left style="medium">
        <color indexed="9"/>
      </left>
      <right style="medium">
        <color indexed="9"/>
      </right>
      <top style="medium">
        <color indexed="57"/>
      </top>
      <bottom style="medium">
        <color indexed="9"/>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color indexed="63"/>
      </left>
      <right style="medium">
        <color indexed="57"/>
      </right>
      <top style="medium">
        <color indexed="9"/>
      </top>
      <bottom style="medium">
        <color theme="0"/>
      </bottom>
    </border>
    <border>
      <left>
        <color indexed="63"/>
      </left>
      <right style="medium">
        <color indexed="57"/>
      </right>
      <top style="medium">
        <color theme="0"/>
      </top>
      <bottom style="medium">
        <color theme="0"/>
      </bottom>
    </border>
    <border>
      <left>
        <color indexed="63"/>
      </left>
      <right style="medium">
        <color indexed="57"/>
      </right>
      <top style="medium">
        <color theme="0"/>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9"/>
      </left>
      <right style="medium">
        <color indexed="57"/>
      </right>
      <top style="medium">
        <color indexed="57"/>
      </top>
      <bottom style="medium">
        <color indexed="9"/>
      </bottom>
    </border>
    <border>
      <left>
        <color indexed="63"/>
      </left>
      <right style="thick">
        <color theme="0"/>
      </right>
      <top style="thick">
        <color theme="0"/>
      </top>
      <bottom style="thick">
        <color theme="0"/>
      </bottom>
    </border>
    <border>
      <left style="hair">
        <color theme="0"/>
      </left>
      <right>
        <color indexed="63"/>
      </right>
      <top style="hair">
        <color theme="0"/>
      </top>
      <bottom style="hair">
        <color theme="0"/>
      </bottom>
    </border>
    <border>
      <left style="hair">
        <color indexed="9"/>
      </left>
      <right>
        <color indexed="63"/>
      </right>
      <top style="hair">
        <color indexed="9"/>
      </top>
      <bottom style="hair">
        <color indexed="9"/>
      </bottom>
    </border>
    <border>
      <left style="medium"/>
      <right style="hair"/>
      <top style="medium"/>
      <bottom>
        <color indexed="63"/>
      </bottom>
    </border>
    <border>
      <left style="hair"/>
      <right style="hair"/>
      <top style="medium"/>
      <bottom>
        <color indexed="63"/>
      </bottom>
    </border>
    <border>
      <left style="thin">
        <color theme="3"/>
      </left>
      <right style="thin">
        <color theme="3"/>
      </right>
      <top style="thin">
        <color theme="3"/>
      </top>
      <bottom style="thin">
        <color theme="3"/>
      </bottom>
    </border>
    <border>
      <left style="hair"/>
      <right style="hair"/>
      <top style="medium"/>
      <bottom style="hair"/>
    </border>
    <border>
      <left style="medium"/>
      <right style="medium"/>
      <top style="medium"/>
      <bottom style="medium"/>
    </border>
    <border>
      <left style="hair">
        <color theme="1"/>
      </left>
      <right style="hair">
        <color theme="1"/>
      </right>
      <top style="hair">
        <color theme="1"/>
      </top>
      <bottom style="hair">
        <color theme="1"/>
      </bottom>
    </border>
    <border>
      <left style="hair"/>
      <right style="hair"/>
      <top style="hair"/>
      <bottom style="hair"/>
    </border>
    <border>
      <left>
        <color indexed="63"/>
      </left>
      <right style="thin">
        <color theme="0"/>
      </right>
      <top style="thin">
        <color theme="0"/>
      </top>
      <bottom style="thin">
        <color theme="0"/>
      </bottom>
    </border>
    <border>
      <left>
        <color indexed="63"/>
      </left>
      <right style="thin">
        <color theme="0"/>
      </right>
      <top style="thin">
        <color theme="1"/>
      </top>
      <bottom style="thin">
        <color theme="0"/>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color theme="1"/>
      </bottom>
    </border>
    <border>
      <left style="thin">
        <color theme="1"/>
      </left>
      <right style="thin">
        <color theme="1"/>
      </right>
      <top style="thin">
        <color theme="1"/>
      </top>
      <bottom style="thin">
        <color theme="0"/>
      </bottom>
    </border>
    <border>
      <left style="thin">
        <color theme="1"/>
      </left>
      <right>
        <color indexed="63"/>
      </right>
      <top style="thin">
        <color theme="0"/>
      </top>
      <bottom style="thin">
        <color theme="0"/>
      </bottom>
    </border>
    <border>
      <left style="thin">
        <color theme="1"/>
      </left>
      <right style="thin">
        <color theme="1"/>
      </right>
      <top style="thin">
        <color theme="0"/>
      </top>
      <bottom style="thin">
        <color theme="1"/>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medium">
        <color rgb="FF30F835"/>
      </left>
      <right>
        <color indexed="63"/>
      </right>
      <top>
        <color indexed="63"/>
      </top>
      <bottom>
        <color indexed="63"/>
      </bottom>
    </border>
    <border>
      <left style="thin">
        <color theme="0"/>
      </left>
      <right style="thin">
        <color theme="0"/>
      </right>
      <top style="thin">
        <color theme="0"/>
      </top>
      <bottom style="thin"/>
    </border>
    <border>
      <left style="thin">
        <color theme="0"/>
      </left>
      <right style="thin">
        <color theme="0"/>
      </right>
      <top>
        <color indexed="63"/>
      </top>
      <bottom style="thin">
        <color theme="0"/>
      </bottom>
    </border>
    <border>
      <left>
        <color indexed="63"/>
      </left>
      <right style="medium"/>
      <top style="medium"/>
      <bottom style="medium"/>
    </border>
    <border>
      <left>
        <color indexed="63"/>
      </left>
      <right>
        <color indexed="63"/>
      </right>
      <top style="thin">
        <color theme="0"/>
      </top>
      <bottom style="thin">
        <color theme="0"/>
      </bottom>
    </border>
    <border>
      <left>
        <color indexed="63"/>
      </left>
      <right>
        <color indexed="63"/>
      </right>
      <top style="thin">
        <color theme="0"/>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medium"/>
      <right>
        <color indexed="63"/>
      </right>
      <top style="medium"/>
      <bottom style="medium"/>
    </border>
    <border>
      <left>
        <color indexed="63"/>
      </left>
      <right>
        <color indexed="63"/>
      </right>
      <top style="medium"/>
      <bottom style="medium"/>
    </border>
    <border>
      <left>
        <color indexed="63"/>
      </left>
      <right style="thick">
        <color theme="0"/>
      </right>
      <top>
        <color indexed="63"/>
      </top>
      <bottom>
        <color indexed="63"/>
      </botto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color indexed="63"/>
      </left>
      <right style="hair">
        <color indexed="9"/>
      </right>
      <top>
        <color indexed="63"/>
      </top>
      <bottom>
        <color indexed="63"/>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color indexed="63"/>
      </right>
      <top style="hair">
        <color theme="0"/>
      </top>
      <bottom style="hair">
        <color theme="0"/>
      </bottom>
    </border>
    <border>
      <left>
        <color indexed="63"/>
      </left>
      <right style="hair">
        <color theme="0"/>
      </right>
      <top style="hair">
        <color theme="0"/>
      </top>
      <bottom style="hair">
        <color theme="0"/>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color indexed="63"/>
      </left>
      <right style="thin">
        <color rgb="FFFF0000"/>
      </right>
      <top>
        <color indexed="63"/>
      </top>
      <bottom style="thin">
        <color rgb="FFFF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0" borderId="2" applyNumberFormat="0" applyFill="0" applyAlignment="0" applyProtection="0"/>
    <xf numFmtId="0" fontId="84" fillId="27" borderId="1" applyNumberFormat="0" applyAlignment="0" applyProtection="0"/>
    <xf numFmtId="0" fontId="85" fillId="28"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8" fillId="29" borderId="0" applyNumberFormat="0" applyBorder="0" applyAlignment="0" applyProtection="0"/>
    <xf numFmtId="0" fontId="4"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373">
    <xf numFmtId="0" fontId="0" fillId="0" borderId="0" xfId="0" applyFont="1" applyAlignment="1">
      <alignment/>
    </xf>
    <xf numFmtId="0" fontId="0" fillId="33" borderId="0" xfId="0" applyFill="1" applyBorder="1" applyAlignment="1">
      <alignment/>
    </xf>
    <xf numFmtId="0" fontId="98" fillId="33" borderId="0" xfId="0" applyFont="1" applyFill="1" applyBorder="1" applyAlignment="1">
      <alignment/>
    </xf>
    <xf numFmtId="0" fontId="99" fillId="33" borderId="0" xfId="0" applyFont="1" applyFill="1" applyBorder="1" applyAlignment="1">
      <alignment/>
    </xf>
    <xf numFmtId="0" fontId="100" fillId="33" borderId="0" xfId="0" applyFont="1" applyFill="1" applyBorder="1" applyAlignment="1">
      <alignment/>
    </xf>
    <xf numFmtId="0" fontId="101" fillId="33" borderId="0" xfId="0" applyFont="1" applyFill="1" applyBorder="1" applyAlignment="1">
      <alignment/>
    </xf>
    <xf numFmtId="0" fontId="102" fillId="33" borderId="0" xfId="0" applyFont="1" applyFill="1" applyBorder="1" applyAlignment="1">
      <alignment/>
    </xf>
    <xf numFmtId="0" fontId="98" fillId="33" borderId="10" xfId="0" applyFont="1" applyFill="1" applyBorder="1" applyAlignment="1">
      <alignment/>
    </xf>
    <xf numFmtId="0" fontId="103" fillId="33" borderId="0" xfId="0" applyFont="1" applyFill="1" applyBorder="1" applyAlignment="1">
      <alignment/>
    </xf>
    <xf numFmtId="0" fontId="98" fillId="33" borderId="11" xfId="0" applyFont="1" applyFill="1" applyBorder="1" applyAlignment="1">
      <alignment/>
    </xf>
    <xf numFmtId="0" fontId="0" fillId="33" borderId="12" xfId="0" applyFill="1" applyBorder="1" applyAlignment="1">
      <alignment/>
    </xf>
    <xf numFmtId="0" fontId="98" fillId="33" borderId="12" xfId="0" applyFont="1" applyFill="1" applyBorder="1" applyAlignment="1">
      <alignment/>
    </xf>
    <xf numFmtId="0" fontId="0" fillId="0" borderId="12" xfId="0" applyBorder="1" applyAlignment="1">
      <alignment wrapText="1"/>
    </xf>
    <xf numFmtId="0" fontId="103" fillId="33" borderId="12" xfId="0" applyFont="1" applyFill="1" applyBorder="1" applyAlignment="1">
      <alignment/>
    </xf>
    <xf numFmtId="0" fontId="101" fillId="33" borderId="12" xfId="0" applyFont="1" applyFill="1" applyBorder="1" applyAlignment="1">
      <alignment/>
    </xf>
    <xf numFmtId="49" fontId="4" fillId="33" borderId="0" xfId="51" applyNumberFormat="1" applyFont="1" applyFill="1" applyBorder="1" applyAlignment="1" applyProtection="1">
      <alignment/>
      <protection/>
    </xf>
    <xf numFmtId="0" fontId="4" fillId="33" borderId="0" xfId="51" applyFill="1">
      <alignment/>
      <protection/>
    </xf>
    <xf numFmtId="49" fontId="4" fillId="33" borderId="0" xfId="51" applyNumberFormat="1" applyFont="1" applyFill="1" applyBorder="1" applyAlignment="1" applyProtection="1">
      <alignment horizontal="left"/>
      <protection/>
    </xf>
    <xf numFmtId="0" fontId="0" fillId="33" borderId="0" xfId="0" applyFill="1" applyAlignment="1">
      <alignment/>
    </xf>
    <xf numFmtId="49" fontId="9" fillId="33" borderId="0" xfId="51" applyNumberFormat="1" applyFont="1" applyFill="1" applyAlignment="1" applyProtection="1">
      <alignment horizontal="left"/>
      <protection/>
    </xf>
    <xf numFmtId="49" fontId="6" fillId="33" borderId="0" xfId="51" applyNumberFormat="1" applyFont="1" applyFill="1" applyBorder="1" applyAlignment="1" applyProtection="1">
      <alignment horizontal="left"/>
      <protection/>
    </xf>
    <xf numFmtId="3" fontId="4" fillId="33" borderId="0" xfId="51" applyNumberFormat="1" applyFont="1" applyFill="1" applyBorder="1" applyAlignment="1" applyProtection="1">
      <alignment/>
      <protection/>
    </xf>
    <xf numFmtId="49" fontId="4" fillId="33" borderId="0" xfId="51" applyNumberFormat="1" applyFont="1" applyFill="1" applyBorder="1" applyAlignment="1" applyProtection="1" quotePrefix="1">
      <alignment horizontal="center"/>
      <protection/>
    </xf>
    <xf numFmtId="49" fontId="7" fillId="33" borderId="0" xfId="51" applyNumberFormat="1" applyFont="1" applyFill="1" applyBorder="1" applyAlignment="1" applyProtection="1">
      <alignment horizontal="left"/>
      <protection/>
    </xf>
    <xf numFmtId="49" fontId="7" fillId="33" borderId="0" xfId="51" applyNumberFormat="1" applyFont="1" applyFill="1" applyBorder="1" applyAlignment="1" applyProtection="1">
      <alignment/>
      <protection/>
    </xf>
    <xf numFmtId="0" fontId="7" fillId="33" borderId="0" xfId="51" applyFont="1" applyFill="1" applyProtection="1">
      <alignment/>
      <protection/>
    </xf>
    <xf numFmtId="49" fontId="59" fillId="33" borderId="0" xfId="51" applyNumberFormat="1" applyFont="1" applyFill="1" applyBorder="1" applyAlignment="1" applyProtection="1">
      <alignment horizontal="center" vertical="center"/>
      <protection/>
    </xf>
    <xf numFmtId="49" fontId="9" fillId="33" borderId="0" xfId="51"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103" fillId="33" borderId="13" xfId="0" applyFont="1" applyFill="1" applyBorder="1" applyAlignment="1">
      <alignment/>
    </xf>
    <xf numFmtId="0" fontId="0" fillId="33" borderId="14" xfId="0" applyFill="1" applyBorder="1" applyAlignment="1">
      <alignment/>
    </xf>
    <xf numFmtId="0" fontId="103" fillId="33" borderId="14" xfId="0" applyFont="1" applyFill="1" applyBorder="1" applyAlignment="1">
      <alignment/>
    </xf>
    <xf numFmtId="0" fontId="103" fillId="33" borderId="15" xfId="0" applyFont="1" applyFill="1" applyBorder="1" applyAlignment="1">
      <alignment/>
    </xf>
    <xf numFmtId="0" fontId="103" fillId="33" borderId="16" xfId="0" applyFont="1" applyFill="1" applyBorder="1" applyAlignment="1">
      <alignment/>
    </xf>
    <xf numFmtId="0" fontId="103" fillId="33" borderId="17" xfId="0" applyFont="1" applyFill="1" applyBorder="1" applyAlignment="1">
      <alignment/>
    </xf>
    <xf numFmtId="0" fontId="101" fillId="33" borderId="18" xfId="0" applyFont="1" applyFill="1" applyBorder="1" applyAlignment="1">
      <alignment/>
    </xf>
    <xf numFmtId="0" fontId="0" fillId="33" borderId="19" xfId="0" applyFill="1" applyBorder="1" applyAlignment="1">
      <alignment/>
    </xf>
    <xf numFmtId="0" fontId="103" fillId="33" borderId="19" xfId="0" applyFont="1" applyFill="1" applyBorder="1" applyAlignment="1">
      <alignment/>
    </xf>
    <xf numFmtId="0" fontId="103" fillId="33" borderId="20" xfId="0" applyFont="1" applyFill="1" applyBorder="1" applyAlignment="1">
      <alignment/>
    </xf>
    <xf numFmtId="49" fontId="4" fillId="33" borderId="11" xfId="51" applyNumberFormat="1" applyFont="1" applyFill="1" applyBorder="1" applyAlignment="1" applyProtection="1">
      <alignment/>
      <protection/>
    </xf>
    <xf numFmtId="49" fontId="4" fillId="33" borderId="21" xfId="51" applyNumberFormat="1" applyFont="1" applyFill="1" applyBorder="1" applyAlignment="1" applyProtection="1">
      <alignment/>
      <protection/>
    </xf>
    <xf numFmtId="49" fontId="7" fillId="33" borderId="21" xfId="51" applyNumberFormat="1" applyFont="1" applyFill="1" applyBorder="1" applyAlignment="1" applyProtection="1">
      <alignment/>
      <protection/>
    </xf>
    <xf numFmtId="49" fontId="7" fillId="0" borderId="22" xfId="51" applyNumberFormat="1" applyFont="1" applyFill="1" applyBorder="1" applyAlignment="1" applyProtection="1">
      <alignment horizontal="left" wrapText="1"/>
      <protection/>
    </xf>
    <xf numFmtId="0" fontId="7" fillId="33" borderId="22" xfId="51" applyNumberFormat="1" applyFont="1" applyFill="1" applyBorder="1" applyAlignment="1" applyProtection="1">
      <alignment horizontal="center"/>
      <protection/>
    </xf>
    <xf numFmtId="49" fontId="4" fillId="0" borderId="0" xfId="0" applyNumberFormat="1" applyFont="1" applyFill="1" applyBorder="1" applyAlignment="1" applyProtection="1">
      <alignment/>
      <protection/>
    </xf>
    <xf numFmtId="0" fontId="104" fillId="33" borderId="0" xfId="0" applyFont="1" applyFill="1" applyBorder="1" applyAlignment="1">
      <alignment/>
    </xf>
    <xf numFmtId="0" fontId="105" fillId="33" borderId="0" xfId="0" applyFont="1" applyFill="1" applyBorder="1" applyAlignment="1">
      <alignment/>
    </xf>
    <xf numFmtId="0" fontId="106" fillId="33" borderId="0" xfId="0" applyFont="1" applyFill="1" applyBorder="1" applyAlignment="1">
      <alignment/>
    </xf>
    <xf numFmtId="0" fontId="106" fillId="33" borderId="11" xfId="0" applyFont="1" applyFill="1" applyBorder="1" applyAlignment="1">
      <alignment/>
    </xf>
    <xf numFmtId="49" fontId="13" fillId="33" borderId="0" xfId="51" applyNumberFormat="1" applyFont="1" applyFill="1" applyBorder="1" applyAlignment="1" applyProtection="1">
      <alignment horizontal="left"/>
      <protection/>
    </xf>
    <xf numFmtId="0" fontId="98" fillId="33" borderId="0" xfId="0" applyNumberFormat="1" applyFont="1" applyFill="1" applyBorder="1" applyAlignment="1">
      <alignment/>
    </xf>
    <xf numFmtId="0" fontId="4" fillId="33" borderId="0" xfId="51" applyNumberFormat="1" applyFont="1" applyFill="1" applyBorder="1" applyAlignment="1" applyProtection="1">
      <alignment/>
      <protection/>
    </xf>
    <xf numFmtId="0" fontId="103" fillId="33" borderId="0" xfId="0" applyNumberFormat="1" applyFont="1" applyFill="1" applyBorder="1" applyAlignment="1">
      <alignment/>
    </xf>
    <xf numFmtId="49" fontId="103" fillId="33" borderId="0" xfId="0" applyNumberFormat="1" applyFont="1" applyFill="1" applyBorder="1" applyAlignment="1">
      <alignment/>
    </xf>
    <xf numFmtId="0" fontId="107" fillId="33" borderId="0" xfId="0" applyFont="1" applyFill="1" applyBorder="1" applyAlignment="1">
      <alignment/>
    </xf>
    <xf numFmtId="0" fontId="108" fillId="33" borderId="0" xfId="0" applyFont="1" applyFill="1" applyBorder="1" applyAlignment="1">
      <alignment/>
    </xf>
    <xf numFmtId="0" fontId="103" fillId="33" borderId="0" xfId="0" applyFont="1" applyFill="1" applyAlignment="1">
      <alignment/>
    </xf>
    <xf numFmtId="0" fontId="11" fillId="33" borderId="0" xfId="0" applyFont="1" applyFill="1" applyBorder="1" applyAlignment="1">
      <alignment/>
    </xf>
    <xf numFmtId="0" fontId="103" fillId="33" borderId="0" xfId="0" applyFont="1" applyFill="1" applyBorder="1" applyAlignment="1">
      <alignment wrapText="1"/>
    </xf>
    <xf numFmtId="1" fontId="4" fillId="34" borderId="22" xfId="51" applyNumberFormat="1" applyFont="1" applyFill="1" applyBorder="1" applyAlignment="1" applyProtection="1">
      <alignment/>
      <protection/>
    </xf>
    <xf numFmtId="0" fontId="0" fillId="0" borderId="0" xfId="0" applyBorder="1" applyAlignment="1">
      <alignment wrapText="1"/>
    </xf>
    <xf numFmtId="0" fontId="109" fillId="33" borderId="0" xfId="0" applyFont="1" applyFill="1" applyBorder="1" applyAlignment="1">
      <alignment/>
    </xf>
    <xf numFmtId="0" fontId="98" fillId="33" borderId="0" xfId="0" applyFont="1" applyFill="1" applyBorder="1" applyAlignment="1">
      <alignment wrapText="1"/>
    </xf>
    <xf numFmtId="0" fontId="0" fillId="33" borderId="0" xfId="0" applyFill="1" applyBorder="1" applyAlignment="1">
      <alignment wrapText="1"/>
    </xf>
    <xf numFmtId="49" fontId="4" fillId="33" borderId="0" xfId="51" applyNumberFormat="1" applyFont="1" applyFill="1" applyBorder="1" applyAlignment="1" applyProtection="1">
      <alignment horizontal="right"/>
      <protection/>
    </xf>
    <xf numFmtId="0" fontId="98" fillId="33" borderId="23" xfId="0" applyFont="1" applyFill="1" applyBorder="1" applyAlignment="1">
      <alignment/>
    </xf>
    <xf numFmtId="0" fontId="110"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103" fillId="33" borderId="27" xfId="0" applyFont="1" applyFill="1" applyBorder="1" applyAlignment="1">
      <alignment/>
    </xf>
    <xf numFmtId="0" fontId="98" fillId="33" borderId="27" xfId="0" applyFont="1" applyFill="1" applyBorder="1" applyAlignment="1">
      <alignment/>
    </xf>
    <xf numFmtId="0" fontId="0" fillId="33" borderId="27" xfId="0" applyFill="1" applyBorder="1" applyAlignment="1">
      <alignment/>
    </xf>
    <xf numFmtId="0" fontId="0" fillId="33" borderId="28" xfId="0" applyFill="1" applyBorder="1" applyAlignment="1">
      <alignment/>
    </xf>
    <xf numFmtId="0" fontId="103" fillId="35" borderId="0" xfId="0" applyFont="1" applyFill="1" applyBorder="1" applyAlignment="1">
      <alignment/>
    </xf>
    <xf numFmtId="0" fontId="98" fillId="35" borderId="0" xfId="0" applyFont="1" applyFill="1" applyBorder="1" applyAlignment="1">
      <alignment/>
    </xf>
    <xf numFmtId="0" fontId="101" fillId="35" borderId="0" xfId="0" applyFont="1" applyFill="1" applyBorder="1" applyAlignment="1">
      <alignment/>
    </xf>
    <xf numFmtId="0" fontId="104" fillId="35" borderId="0" xfId="0" applyFont="1" applyFill="1" applyBorder="1" applyAlignment="1">
      <alignment/>
    </xf>
    <xf numFmtId="0" fontId="0" fillId="33" borderId="29" xfId="0" applyFill="1" applyBorder="1" applyAlignment="1">
      <alignment/>
    </xf>
    <xf numFmtId="0" fontId="106" fillId="33" borderId="23" xfId="0" applyFont="1" applyFill="1" applyBorder="1" applyAlignment="1">
      <alignment/>
    </xf>
    <xf numFmtId="4" fontId="101" fillId="36" borderId="0" xfId="0" applyNumberFormat="1" applyFont="1" applyFill="1" applyBorder="1" applyAlignment="1">
      <alignment wrapText="1"/>
    </xf>
    <xf numFmtId="4" fontId="101" fillId="37" borderId="0" xfId="0" applyNumberFormat="1" applyFont="1" applyFill="1" applyBorder="1" applyAlignment="1">
      <alignment wrapText="1"/>
    </xf>
    <xf numFmtId="0" fontId="11" fillId="35" borderId="0" xfId="0" applyFont="1" applyFill="1" applyBorder="1" applyAlignment="1">
      <alignment/>
    </xf>
    <xf numFmtId="0" fontId="0" fillId="35" borderId="0" xfId="0" applyFill="1" applyBorder="1" applyAlignment="1">
      <alignment/>
    </xf>
    <xf numFmtId="0" fontId="111" fillId="35" borderId="0" xfId="0" applyFont="1" applyFill="1" applyBorder="1" applyAlignment="1">
      <alignment/>
    </xf>
    <xf numFmtId="0" fontId="112" fillId="35" borderId="0" xfId="0" applyFont="1" applyFill="1" applyBorder="1" applyAlignment="1">
      <alignment/>
    </xf>
    <xf numFmtId="0" fontId="105" fillId="35" borderId="0" xfId="0" applyFont="1" applyFill="1" applyBorder="1" applyAlignment="1">
      <alignment/>
    </xf>
    <xf numFmtId="0" fontId="0" fillId="33" borderId="30" xfId="0" applyFill="1" applyBorder="1" applyAlignment="1">
      <alignment/>
    </xf>
    <xf numFmtId="0" fontId="105" fillId="33" borderId="27" xfId="0" applyFont="1" applyFill="1" applyBorder="1" applyAlignment="1">
      <alignment/>
    </xf>
    <xf numFmtId="0" fontId="0" fillId="0" borderId="31" xfId="0" applyFill="1" applyBorder="1" applyAlignment="1">
      <alignment/>
    </xf>
    <xf numFmtId="0" fontId="113" fillId="0" borderId="32" xfId="0" applyFont="1" applyFill="1" applyBorder="1" applyAlignment="1">
      <alignment/>
    </xf>
    <xf numFmtId="0" fontId="98" fillId="0" borderId="32" xfId="0" applyFont="1" applyFill="1" applyBorder="1" applyAlignment="1">
      <alignment/>
    </xf>
    <xf numFmtId="0" fontId="110" fillId="0" borderId="32" xfId="0" applyFont="1" applyFill="1" applyBorder="1" applyAlignment="1">
      <alignment/>
    </xf>
    <xf numFmtId="0" fontId="114" fillId="33" borderId="0" xfId="0" applyFont="1" applyFill="1" applyBorder="1" applyAlignment="1">
      <alignment/>
    </xf>
    <xf numFmtId="0" fontId="14" fillId="35" borderId="0" xfId="0" applyFont="1" applyFill="1" applyBorder="1" applyAlignment="1">
      <alignment/>
    </xf>
    <xf numFmtId="49" fontId="107" fillId="33" borderId="0" xfId="51" applyNumberFormat="1" applyFont="1" applyFill="1" applyBorder="1" applyAlignment="1" applyProtection="1">
      <alignment horizontal="left"/>
      <protection/>
    </xf>
    <xf numFmtId="0" fontId="0" fillId="0" borderId="33" xfId="0" applyFill="1" applyBorder="1" applyAlignment="1">
      <alignment/>
    </xf>
    <xf numFmtId="0" fontId="0" fillId="38" borderId="0" xfId="0" applyFill="1" applyBorder="1" applyAlignment="1">
      <alignment/>
    </xf>
    <xf numFmtId="0" fontId="115" fillId="38" borderId="0" xfId="0" applyFont="1" applyFill="1" applyBorder="1" applyAlignment="1">
      <alignment/>
    </xf>
    <xf numFmtId="0" fontId="107" fillId="38" borderId="0" xfId="0" applyFont="1" applyFill="1" applyBorder="1" applyAlignment="1">
      <alignment/>
    </xf>
    <xf numFmtId="0" fontId="81" fillId="38" borderId="0" xfId="0" applyFont="1" applyFill="1" applyBorder="1" applyAlignment="1">
      <alignment/>
    </xf>
    <xf numFmtId="0" fontId="0" fillId="0" borderId="34" xfId="0" applyFill="1" applyBorder="1" applyAlignment="1">
      <alignment/>
    </xf>
    <xf numFmtId="0" fontId="17" fillId="0" borderId="35" xfId="0" applyFont="1" applyFill="1" applyBorder="1" applyAlignment="1">
      <alignment/>
    </xf>
    <xf numFmtId="0" fontId="20" fillId="0" borderId="35" xfId="0" applyFont="1" applyFill="1" applyBorder="1" applyAlignment="1">
      <alignment/>
    </xf>
    <xf numFmtId="0" fontId="0" fillId="38" borderId="36" xfId="0" applyFill="1" applyBorder="1" applyAlignment="1">
      <alignment/>
    </xf>
    <xf numFmtId="0" fontId="17" fillId="38" borderId="0" xfId="0" applyFont="1" applyFill="1" applyBorder="1" applyAlignment="1">
      <alignment/>
    </xf>
    <xf numFmtId="0" fontId="0" fillId="38" borderId="37" xfId="0" applyFill="1" applyBorder="1" applyAlignment="1">
      <alignment/>
    </xf>
    <xf numFmtId="0" fontId="3" fillId="38" borderId="0" xfId="0" applyFont="1" applyFill="1" applyBorder="1" applyAlignment="1">
      <alignment/>
    </xf>
    <xf numFmtId="0" fontId="19" fillId="38" borderId="0" xfId="0" applyFont="1" applyFill="1" applyBorder="1" applyAlignment="1">
      <alignment/>
    </xf>
    <xf numFmtId="0" fontId="0" fillId="38" borderId="0" xfId="0" applyFill="1" applyAlignment="1">
      <alignment/>
    </xf>
    <xf numFmtId="0" fontId="110" fillId="0" borderId="35"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18" fillId="38" borderId="0" xfId="0" applyFont="1" applyFill="1" applyBorder="1" applyAlignment="1">
      <alignment/>
    </xf>
    <xf numFmtId="0" fontId="114" fillId="35" borderId="0" xfId="0" applyFont="1" applyFill="1" applyBorder="1" applyAlignment="1">
      <alignment/>
    </xf>
    <xf numFmtId="0" fontId="103" fillId="35" borderId="10" xfId="0" applyFont="1" applyFill="1" applyBorder="1" applyAlignment="1">
      <alignment/>
    </xf>
    <xf numFmtId="0" fontId="101" fillId="37" borderId="0" xfId="46" applyNumberFormat="1" applyFont="1" applyFill="1" applyBorder="1" applyAlignment="1">
      <alignment wrapText="1"/>
    </xf>
    <xf numFmtId="0" fontId="17" fillId="38" borderId="36" xfId="0" applyFont="1"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41" xfId="0" applyFill="1" applyBorder="1" applyAlignment="1">
      <alignment/>
    </xf>
    <xf numFmtId="0" fontId="0" fillId="33" borderId="42" xfId="0" applyFill="1" applyBorder="1" applyAlignment="1">
      <alignment/>
    </xf>
    <xf numFmtId="0" fontId="0" fillId="33" borderId="43" xfId="0" applyFill="1" applyBorder="1" applyAlignment="1">
      <alignment/>
    </xf>
    <xf numFmtId="0" fontId="108" fillId="35" borderId="0" xfId="0" applyFont="1" applyFill="1" applyBorder="1" applyAlignment="1">
      <alignment/>
    </xf>
    <xf numFmtId="49" fontId="21" fillId="33" borderId="0" xfId="51" applyNumberFormat="1" applyFont="1" applyFill="1" applyBorder="1" applyAlignment="1" applyProtection="1">
      <alignment horizontal="left"/>
      <protection/>
    </xf>
    <xf numFmtId="49" fontId="8" fillId="33" borderId="0" xfId="51" applyNumberFormat="1" applyFont="1" applyFill="1" applyBorder="1" applyAlignment="1" applyProtection="1">
      <alignment horizontal="left"/>
      <protection/>
    </xf>
    <xf numFmtId="49" fontId="8" fillId="33" borderId="0" xfId="51" applyNumberFormat="1" applyFont="1" applyFill="1" applyBorder="1" applyAlignment="1" applyProtection="1">
      <alignment/>
      <protection/>
    </xf>
    <xf numFmtId="3" fontId="8" fillId="33" borderId="0" xfId="51" applyNumberFormat="1" applyFont="1" applyFill="1" applyBorder="1" applyAlignment="1" applyProtection="1">
      <alignment/>
      <protection/>
    </xf>
    <xf numFmtId="49" fontId="23" fillId="33" borderId="0" xfId="51" applyNumberFormat="1" applyFont="1" applyFill="1" applyBorder="1" applyAlignment="1" applyProtection="1">
      <alignment/>
      <protection/>
    </xf>
    <xf numFmtId="49" fontId="24" fillId="33" borderId="0" xfId="51" applyNumberFormat="1" applyFont="1" applyFill="1" applyAlignment="1" applyProtection="1">
      <alignment horizontal="left"/>
      <protection/>
    </xf>
    <xf numFmtId="3" fontId="23" fillId="33" borderId="0" xfId="51" applyNumberFormat="1" applyFont="1" applyFill="1" applyBorder="1" applyAlignment="1" applyProtection="1">
      <alignment/>
      <protection/>
    </xf>
    <xf numFmtId="0" fontId="116" fillId="33" borderId="0" xfId="0" applyFont="1" applyFill="1" applyAlignment="1">
      <alignment/>
    </xf>
    <xf numFmtId="49" fontId="24" fillId="33" borderId="0" xfId="51" applyNumberFormat="1" applyFont="1" applyFill="1" applyBorder="1" applyAlignment="1" applyProtection="1">
      <alignment horizontal="left"/>
      <protection/>
    </xf>
    <xf numFmtId="0" fontId="23" fillId="33" borderId="0" xfId="51" applyFont="1" applyFill="1">
      <alignment/>
      <protection/>
    </xf>
    <xf numFmtId="0" fontId="24" fillId="33" borderId="0" xfId="51" applyFont="1" applyFill="1" applyProtection="1">
      <alignment/>
      <protection/>
    </xf>
    <xf numFmtId="0" fontId="25" fillId="0" borderId="35" xfId="0" applyFont="1" applyFill="1" applyBorder="1" applyAlignment="1">
      <alignment/>
    </xf>
    <xf numFmtId="0" fontId="5" fillId="0" borderId="35" xfId="0" applyFont="1" applyFill="1" applyBorder="1" applyAlignment="1">
      <alignment/>
    </xf>
    <xf numFmtId="0" fontId="31" fillId="0" borderId="44" xfId="0" applyFont="1" applyFill="1" applyBorder="1" applyAlignment="1">
      <alignment/>
    </xf>
    <xf numFmtId="0" fontId="31" fillId="33" borderId="0" xfId="0" applyFont="1" applyFill="1" applyAlignment="1">
      <alignment/>
    </xf>
    <xf numFmtId="2" fontId="4" fillId="33" borderId="0" xfId="51" applyNumberFormat="1" applyFont="1" applyFill="1" applyBorder="1" applyAlignment="1" applyProtection="1">
      <alignment/>
      <protection/>
    </xf>
    <xf numFmtId="4" fontId="4" fillId="33" borderId="0" xfId="51" applyNumberFormat="1" applyFont="1" applyFill="1" applyBorder="1" applyAlignment="1" applyProtection="1">
      <alignment/>
      <protection/>
    </xf>
    <xf numFmtId="4" fontId="7" fillId="33" borderId="0" xfId="51" applyNumberFormat="1" applyFont="1" applyFill="1" applyBorder="1" applyAlignment="1" applyProtection="1">
      <alignment horizontal="center" vertical="center"/>
      <protection/>
    </xf>
    <xf numFmtId="4" fontId="103" fillId="33" borderId="0" xfId="0" applyNumberFormat="1" applyFont="1" applyFill="1" applyAlignment="1">
      <alignment/>
    </xf>
    <xf numFmtId="4" fontId="8" fillId="33" borderId="0" xfId="51" applyNumberFormat="1" applyFont="1" applyFill="1" applyBorder="1" applyAlignment="1" applyProtection="1">
      <alignment/>
      <protection/>
    </xf>
    <xf numFmtId="0" fontId="4" fillId="0" borderId="0" xfId="0" applyFont="1" applyAlignment="1">
      <alignment/>
    </xf>
    <xf numFmtId="0" fontId="0" fillId="0" borderId="0" xfId="0" applyBorder="1" applyAlignment="1">
      <alignment wrapText="1"/>
    </xf>
    <xf numFmtId="0" fontId="110" fillId="33" borderId="12" xfId="0" applyFont="1" applyFill="1" applyBorder="1" applyAlignment="1">
      <alignment/>
    </xf>
    <xf numFmtId="0" fontId="0" fillId="0" borderId="45" xfId="0" applyBorder="1" applyAlignment="1">
      <alignment wrapText="1"/>
    </xf>
    <xf numFmtId="0" fontId="110" fillId="33" borderId="0" xfId="0" applyFont="1" applyFill="1" applyBorder="1" applyAlignment="1">
      <alignment/>
    </xf>
    <xf numFmtId="0" fontId="7" fillId="33" borderId="12" xfId="0" applyFont="1" applyFill="1" applyBorder="1" applyAlignment="1">
      <alignment/>
    </xf>
    <xf numFmtId="0" fontId="4" fillId="33" borderId="12" xfId="0" applyFont="1" applyFill="1" applyBorder="1" applyAlignment="1">
      <alignment/>
    </xf>
    <xf numFmtId="0" fontId="0" fillId="0" borderId="0" xfId="0" applyAlignment="1">
      <alignment wrapText="1"/>
    </xf>
    <xf numFmtId="49" fontId="4" fillId="33" borderId="0" xfId="51" applyNumberFormat="1" applyFont="1" applyFill="1" applyBorder="1" applyAlignment="1" applyProtection="1">
      <alignment wrapText="1"/>
      <protection/>
    </xf>
    <xf numFmtId="0" fontId="0" fillId="0" borderId="0" xfId="0" applyNumberFormat="1" applyAlignment="1">
      <alignment wrapText="1"/>
    </xf>
    <xf numFmtId="0" fontId="115" fillId="33" borderId="0" xfId="0" applyFont="1" applyFill="1" applyBorder="1" applyAlignment="1">
      <alignment/>
    </xf>
    <xf numFmtId="0" fontId="117" fillId="35" borderId="0" xfId="0" applyFont="1" applyFill="1" applyBorder="1" applyAlignment="1">
      <alignment/>
    </xf>
    <xf numFmtId="0" fontId="107" fillId="35" borderId="0" xfId="0" applyFont="1" applyFill="1" applyBorder="1" applyAlignment="1">
      <alignment/>
    </xf>
    <xf numFmtId="0" fontId="103" fillId="33" borderId="12" xfId="0" applyFont="1" applyFill="1" applyBorder="1" applyAlignment="1" applyProtection="1">
      <alignment/>
      <protection/>
    </xf>
    <xf numFmtId="0" fontId="101" fillId="33" borderId="12" xfId="0" applyFont="1" applyFill="1" applyBorder="1" applyAlignment="1" applyProtection="1">
      <alignment/>
      <protection/>
    </xf>
    <xf numFmtId="3" fontId="7" fillId="33" borderId="0" xfId="51" applyNumberFormat="1" applyFont="1" applyFill="1" applyBorder="1" applyAlignment="1" applyProtection="1">
      <alignment/>
      <protection/>
    </xf>
    <xf numFmtId="0" fontId="0" fillId="0" borderId="0" xfId="0" applyAlignment="1">
      <alignment wrapText="1"/>
    </xf>
    <xf numFmtId="4" fontId="118" fillId="39" borderId="46" xfId="0" applyNumberFormat="1" applyFont="1" applyFill="1" applyBorder="1" applyAlignment="1">
      <alignment wrapText="1"/>
    </xf>
    <xf numFmtId="2" fontId="103" fillId="39" borderId="46" xfId="0" applyNumberFormat="1" applyFont="1" applyFill="1" applyBorder="1" applyAlignment="1">
      <alignment wrapText="1"/>
    </xf>
    <xf numFmtId="4" fontId="101" fillId="39" borderId="46" xfId="0" applyNumberFormat="1" applyFont="1" applyFill="1" applyBorder="1" applyAlignment="1">
      <alignment wrapText="1"/>
    </xf>
    <xf numFmtId="4" fontId="4" fillId="0" borderId="47" xfId="0" applyNumberFormat="1" applyFont="1" applyFill="1" applyBorder="1" applyAlignment="1">
      <alignment wrapText="1"/>
    </xf>
    <xf numFmtId="0" fontId="119" fillId="40" borderId="48" xfId="0" applyFont="1" applyFill="1" applyBorder="1" applyAlignment="1">
      <alignment wrapText="1"/>
    </xf>
    <xf numFmtId="0" fontId="119" fillId="40" borderId="49" xfId="0" applyFont="1" applyFill="1" applyBorder="1" applyAlignment="1">
      <alignment wrapText="1"/>
    </xf>
    <xf numFmtId="0" fontId="120" fillId="40" borderId="49" xfId="0" applyFont="1" applyFill="1" applyBorder="1" applyAlignment="1">
      <alignment wrapText="1"/>
    </xf>
    <xf numFmtId="0" fontId="103" fillId="0" borderId="50" xfId="0" applyNumberFormat="1" applyFont="1" applyBorder="1" applyAlignment="1">
      <alignment wrapText="1"/>
    </xf>
    <xf numFmtId="1" fontId="103" fillId="0" borderId="50" xfId="0" applyNumberFormat="1" applyFont="1" applyBorder="1" applyAlignment="1">
      <alignment wrapText="1"/>
    </xf>
    <xf numFmtId="0" fontId="104" fillId="33" borderId="0" xfId="0" applyFont="1" applyFill="1" applyBorder="1" applyAlignment="1">
      <alignment wrapText="1"/>
    </xf>
    <xf numFmtId="0" fontId="96" fillId="0" borderId="0" xfId="52" applyFont="1">
      <alignment/>
      <protection/>
    </xf>
    <xf numFmtId="0" fontId="0" fillId="0" borderId="0" xfId="52">
      <alignment/>
      <protection/>
    </xf>
    <xf numFmtId="0" fontId="121" fillId="7" borderId="48" xfId="52" applyFont="1" applyFill="1" applyBorder="1" applyAlignment="1">
      <alignment wrapText="1"/>
      <protection/>
    </xf>
    <xf numFmtId="0" fontId="121" fillId="7" borderId="49" xfId="52" applyFont="1" applyFill="1" applyBorder="1" applyAlignment="1">
      <alignment wrapText="1"/>
      <protection/>
    </xf>
    <xf numFmtId="0" fontId="121" fillId="7" borderId="51" xfId="52" applyFont="1" applyFill="1" applyBorder="1" applyAlignment="1">
      <alignment wrapText="1"/>
      <protection/>
    </xf>
    <xf numFmtId="0" fontId="122" fillId="33" borderId="0" xfId="52" applyFont="1" applyFill="1" applyBorder="1">
      <alignment/>
      <protection/>
    </xf>
    <xf numFmtId="0" fontId="123" fillId="0" borderId="50" xfId="52" applyNumberFormat="1" applyFont="1" applyBorder="1" applyAlignment="1">
      <alignment wrapText="1"/>
      <protection/>
    </xf>
    <xf numFmtId="1" fontId="123" fillId="0" borderId="50" xfId="52" applyNumberFormat="1" applyFont="1" applyBorder="1" applyAlignment="1">
      <alignment wrapText="1"/>
      <protection/>
    </xf>
    <xf numFmtId="3" fontId="123" fillId="0" borderId="50" xfId="52" applyNumberFormat="1" applyFont="1" applyBorder="1" applyAlignment="1">
      <alignment wrapText="1"/>
      <protection/>
    </xf>
    <xf numFmtId="0" fontId="122" fillId="33" borderId="0" xfId="52" applyFont="1" applyFill="1" applyBorder="1" applyAlignment="1">
      <alignment wrapText="1"/>
      <protection/>
    </xf>
    <xf numFmtId="0" fontId="120" fillId="41" borderId="49" xfId="52" applyFont="1" applyFill="1" applyBorder="1" applyAlignment="1">
      <alignment wrapText="1"/>
      <protection/>
    </xf>
    <xf numFmtId="1" fontId="4" fillId="33" borderId="0" xfId="51" applyNumberFormat="1" applyFont="1" applyFill="1" applyBorder="1" applyAlignment="1" applyProtection="1">
      <alignment/>
      <protection/>
    </xf>
    <xf numFmtId="4" fontId="103" fillId="33" borderId="0" xfId="0" applyNumberFormat="1" applyFont="1" applyFill="1" applyAlignment="1">
      <alignment/>
    </xf>
    <xf numFmtId="43" fontId="103" fillId="2" borderId="46" xfId="46" applyFont="1" applyFill="1" applyBorder="1" applyAlignment="1">
      <alignment wrapText="1"/>
    </xf>
    <xf numFmtId="0" fontId="103" fillId="39" borderId="46" xfId="0" applyNumberFormat="1" applyFont="1" applyFill="1" applyBorder="1" applyAlignment="1">
      <alignment wrapText="1"/>
    </xf>
    <xf numFmtId="0" fontId="98" fillId="33" borderId="10" xfId="0" applyFont="1" applyFill="1" applyBorder="1" applyAlignment="1" applyProtection="1">
      <alignment/>
      <protection/>
    </xf>
    <xf numFmtId="4" fontId="98" fillId="34" borderId="52" xfId="0" applyNumberFormat="1" applyFont="1" applyFill="1" applyBorder="1" applyAlignment="1">
      <alignment/>
    </xf>
    <xf numFmtId="0" fontId="124" fillId="38" borderId="36" xfId="0" applyFont="1" applyFill="1" applyBorder="1" applyAlignment="1">
      <alignment/>
    </xf>
    <xf numFmtId="0" fontId="101" fillId="35" borderId="0" xfId="0" applyFont="1" applyFill="1" applyBorder="1" applyAlignment="1" applyProtection="1">
      <alignment/>
      <protection/>
    </xf>
    <xf numFmtId="4" fontId="101" fillId="37" borderId="0" xfId="0" applyNumberFormat="1" applyFont="1" applyFill="1" applyBorder="1" applyAlignment="1" applyProtection="1">
      <alignment wrapText="1"/>
      <protection/>
    </xf>
    <xf numFmtId="0" fontId="124" fillId="38" borderId="37" xfId="0" applyFont="1" applyFill="1" applyBorder="1" applyAlignment="1">
      <alignment/>
    </xf>
    <xf numFmtId="0" fontId="124" fillId="38" borderId="0" xfId="0" applyFont="1" applyFill="1" applyBorder="1" applyAlignment="1">
      <alignment/>
    </xf>
    <xf numFmtId="0" fontId="124" fillId="0" borderId="0" xfId="0" applyFont="1" applyFill="1" applyBorder="1" applyAlignment="1">
      <alignment/>
    </xf>
    <xf numFmtId="0" fontId="107" fillId="0" borderId="0" xfId="0" applyFont="1" applyFill="1" applyBorder="1" applyAlignment="1">
      <alignment/>
    </xf>
    <xf numFmtId="0" fontId="0" fillId="0" borderId="0" xfId="0" applyFill="1" applyBorder="1" applyAlignment="1">
      <alignment/>
    </xf>
    <xf numFmtId="0" fontId="0" fillId="0" borderId="0" xfId="0" applyAlignment="1">
      <alignment wrapText="1"/>
    </xf>
    <xf numFmtId="4" fontId="3" fillId="2" borderId="47" xfId="0" applyNumberFormat="1" applyFont="1" applyFill="1" applyBorder="1" applyAlignment="1" applyProtection="1">
      <alignment wrapText="1"/>
      <protection locked="0"/>
    </xf>
    <xf numFmtId="4" fontId="4" fillId="33" borderId="0" xfId="51" applyNumberFormat="1" applyFont="1" applyFill="1" applyBorder="1" applyAlignment="1" applyProtection="1">
      <alignment/>
      <protection locked="0"/>
    </xf>
    <xf numFmtId="2" fontId="4" fillId="2" borderId="11" xfId="51" applyNumberFormat="1" applyFont="1" applyFill="1" applyBorder="1" applyAlignment="1" applyProtection="1">
      <alignment horizontal="right"/>
      <protection locked="0"/>
    </xf>
    <xf numFmtId="2" fontId="4" fillId="33" borderId="0" xfId="51" applyNumberFormat="1" applyFont="1" applyFill="1" applyBorder="1" applyAlignment="1" applyProtection="1">
      <alignment/>
      <protection locked="0"/>
    </xf>
    <xf numFmtId="0" fontId="31" fillId="38" borderId="0" xfId="0" applyFont="1" applyFill="1" applyAlignment="1">
      <alignment/>
    </xf>
    <xf numFmtId="0" fontId="103" fillId="33" borderId="0" xfId="0" applyFont="1" applyFill="1" applyBorder="1" applyAlignment="1">
      <alignment wrapText="1"/>
    </xf>
    <xf numFmtId="0" fontId="103" fillId="33" borderId="0" xfId="0" applyFont="1" applyFill="1" applyBorder="1" applyAlignment="1">
      <alignment horizontal="left" wrapText="1"/>
    </xf>
    <xf numFmtId="0" fontId="125" fillId="33" borderId="11" xfId="0" applyFont="1" applyFill="1" applyBorder="1" applyAlignment="1">
      <alignment/>
    </xf>
    <xf numFmtId="0" fontId="126" fillId="33" borderId="11" xfId="0" applyNumberFormat="1" applyFont="1" applyFill="1" applyBorder="1" applyAlignment="1">
      <alignment/>
    </xf>
    <xf numFmtId="0" fontId="112" fillId="33" borderId="0" xfId="0" applyFont="1" applyFill="1" applyBorder="1" applyAlignment="1">
      <alignment/>
    </xf>
    <xf numFmtId="0" fontId="103" fillId="33" borderId="0" xfId="0" applyFont="1" applyFill="1" applyBorder="1" applyAlignment="1" applyProtection="1">
      <alignment/>
      <protection locked="0"/>
    </xf>
    <xf numFmtId="49" fontId="103" fillId="2" borderId="53" xfId="0" applyNumberFormat="1" applyFont="1" applyFill="1" applyBorder="1" applyAlignment="1" applyProtection="1">
      <alignment/>
      <protection locked="0"/>
    </xf>
    <xf numFmtId="49" fontId="7" fillId="33" borderId="22" xfId="51" applyNumberFormat="1" applyFont="1" applyFill="1" applyBorder="1" applyAlignment="1" applyProtection="1">
      <alignment horizontal="left" wrapText="1"/>
      <protection/>
    </xf>
    <xf numFmtId="49" fontId="101" fillId="33" borderId="22" xfId="51" applyNumberFormat="1" applyFont="1" applyFill="1" applyBorder="1" applyAlignment="1" applyProtection="1">
      <alignment horizontal="left" wrapText="1"/>
      <protection/>
    </xf>
    <xf numFmtId="0" fontId="7" fillId="33" borderId="0" xfId="51" applyNumberFormat="1" applyFont="1" applyFill="1" applyBorder="1" applyAlignment="1" applyProtection="1">
      <alignment horizontal="center"/>
      <protection/>
    </xf>
    <xf numFmtId="49" fontId="6" fillId="33" borderId="11" xfId="51" applyNumberFormat="1" applyFont="1" applyFill="1" applyBorder="1" applyAlignment="1" applyProtection="1">
      <alignment/>
      <protection/>
    </xf>
    <xf numFmtId="0" fontId="127" fillId="33" borderId="0" xfId="0" applyFont="1" applyFill="1" applyBorder="1" applyAlignment="1">
      <alignment/>
    </xf>
    <xf numFmtId="0" fontId="123" fillId="33" borderId="0" xfId="0" applyFont="1" applyFill="1" applyAlignment="1">
      <alignment/>
    </xf>
    <xf numFmtId="0" fontId="122" fillId="33" borderId="0" xfId="0" applyFont="1" applyFill="1" applyAlignment="1">
      <alignment/>
    </xf>
    <xf numFmtId="0" fontId="122" fillId="33" borderId="0" xfId="0" applyFont="1" applyFill="1" applyBorder="1" applyAlignment="1">
      <alignment/>
    </xf>
    <xf numFmtId="0" fontId="123" fillId="33" borderId="0" xfId="0" applyFont="1" applyFill="1" applyBorder="1" applyAlignment="1">
      <alignment/>
    </xf>
    <xf numFmtId="49" fontId="6" fillId="33" borderId="0" xfId="51"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49" fontId="6" fillId="33" borderId="0" xfId="0" applyNumberFormat="1" applyFont="1" applyFill="1" applyBorder="1" applyAlignment="1" applyProtection="1">
      <alignment/>
      <protection/>
    </xf>
    <xf numFmtId="43" fontId="119" fillId="40" borderId="49" xfId="46" applyFont="1" applyFill="1" applyBorder="1" applyAlignment="1">
      <alignment wrapText="1"/>
    </xf>
    <xf numFmtId="0" fontId="0" fillId="33" borderId="50" xfId="0" applyFill="1" applyBorder="1" applyAlignment="1">
      <alignment wrapText="1"/>
    </xf>
    <xf numFmtId="14" fontId="98" fillId="2" borderId="0" xfId="0" applyNumberFormat="1" applyFont="1" applyFill="1" applyBorder="1" applyAlignment="1" applyProtection="1">
      <alignment/>
      <protection locked="0"/>
    </xf>
    <xf numFmtId="0" fontId="0" fillId="33" borderId="0" xfId="0" applyFill="1" applyAlignment="1" applyProtection="1">
      <alignment/>
      <protection locked="0"/>
    </xf>
    <xf numFmtId="0" fontId="0" fillId="0" borderId="12" xfId="0" applyBorder="1" applyAlignment="1" applyProtection="1">
      <alignment wrapText="1"/>
      <protection locked="0"/>
    </xf>
    <xf numFmtId="0" fontId="103" fillId="33" borderId="12" xfId="0" applyNumberFormat="1" applyFont="1" applyFill="1" applyBorder="1" applyAlignment="1" applyProtection="1">
      <alignment wrapText="1"/>
      <protection locked="0"/>
    </xf>
    <xf numFmtId="49" fontId="103" fillId="33" borderId="12" xfId="0" applyNumberFormat="1" applyFont="1" applyFill="1" applyBorder="1" applyAlignment="1" applyProtection="1">
      <alignment wrapText="1"/>
      <protection locked="0"/>
    </xf>
    <xf numFmtId="0" fontId="103" fillId="2" borderId="54" xfId="0" applyNumberFormat="1" applyFont="1" applyFill="1" applyBorder="1" applyAlignment="1" applyProtection="1">
      <alignment wrapText="1"/>
      <protection locked="0"/>
    </xf>
    <xf numFmtId="0" fontId="103" fillId="33" borderId="0" xfId="0" applyNumberFormat="1" applyFont="1" applyFill="1" applyBorder="1" applyAlignment="1" applyProtection="1">
      <alignment horizontal="right" wrapText="1"/>
      <protection locked="0"/>
    </xf>
    <xf numFmtId="0" fontId="103" fillId="33" borderId="0" xfId="0" applyNumberFormat="1" applyFont="1" applyFill="1" applyBorder="1" applyAlignment="1" applyProtection="1">
      <alignment wrapText="1"/>
      <protection locked="0"/>
    </xf>
    <xf numFmtId="0" fontId="103" fillId="33" borderId="0" xfId="0" applyNumberFormat="1" applyFont="1" applyFill="1" applyBorder="1" applyAlignment="1" applyProtection="1">
      <alignment/>
      <protection locked="0"/>
    </xf>
    <xf numFmtId="1" fontId="103" fillId="2" borderId="54" xfId="0" applyNumberFormat="1" applyFont="1" applyFill="1" applyBorder="1" applyAlignment="1" applyProtection="1">
      <alignment/>
      <protection locked="0"/>
    </xf>
    <xf numFmtId="0" fontId="98" fillId="33" borderId="0" xfId="0" applyFont="1" applyFill="1" applyBorder="1" applyAlignment="1" applyProtection="1">
      <alignment/>
      <protection locked="0"/>
    </xf>
    <xf numFmtId="49" fontId="4" fillId="2" borderId="54" xfId="51" applyNumberFormat="1" applyFont="1" applyFill="1" applyBorder="1" applyAlignment="1" applyProtection="1">
      <alignment/>
      <protection locked="0"/>
    </xf>
    <xf numFmtId="49" fontId="4" fillId="33" borderId="0" xfId="51" applyNumberFormat="1" applyFont="1" applyFill="1" applyBorder="1" applyAlignment="1" applyProtection="1">
      <alignment horizontal="left"/>
      <protection locked="0"/>
    </xf>
    <xf numFmtId="3" fontId="4" fillId="33" borderId="0" xfId="51" applyNumberFormat="1" applyFont="1" applyFill="1" applyBorder="1" applyAlignment="1" applyProtection="1">
      <alignment/>
      <protection locked="0"/>
    </xf>
    <xf numFmtId="0" fontId="4" fillId="2" borderId="0" xfId="51" applyNumberFormat="1" applyFont="1" applyFill="1" applyBorder="1" applyAlignment="1" applyProtection="1">
      <alignment wrapText="1"/>
      <protection locked="0"/>
    </xf>
    <xf numFmtId="49" fontId="4" fillId="33" borderId="0" xfId="51" applyNumberFormat="1" applyFont="1" applyFill="1" applyBorder="1" applyAlignment="1" applyProtection="1">
      <alignment/>
      <protection locked="0"/>
    </xf>
    <xf numFmtId="1" fontId="4" fillId="2" borderId="0" xfId="51" applyNumberFormat="1" applyFont="1" applyFill="1" applyBorder="1" applyAlignment="1" applyProtection="1">
      <alignment wrapText="1"/>
      <protection locked="0"/>
    </xf>
    <xf numFmtId="0" fontId="4" fillId="33" borderId="0" xfId="51" applyNumberFormat="1" applyFont="1" applyFill="1" applyBorder="1" applyAlignment="1" applyProtection="1">
      <alignment/>
      <protection locked="0"/>
    </xf>
    <xf numFmtId="1" fontId="4" fillId="33" borderId="0" xfId="51" applyNumberFormat="1" applyFont="1" applyFill="1" applyBorder="1" applyAlignment="1" applyProtection="1">
      <alignment/>
      <protection locked="0"/>
    </xf>
    <xf numFmtId="1" fontId="24" fillId="33" borderId="0" xfId="51" applyNumberFormat="1" applyFont="1" applyFill="1" applyBorder="1" applyAlignment="1" applyProtection="1">
      <alignment horizontal="center"/>
      <protection/>
    </xf>
    <xf numFmtId="0" fontId="103" fillId="2" borderId="46" xfId="0" applyNumberFormat="1" applyFont="1" applyFill="1" applyBorder="1" applyAlignment="1" applyProtection="1">
      <alignment wrapText="1"/>
      <protection locked="0"/>
    </xf>
    <xf numFmtId="1" fontId="24" fillId="38" borderId="0" xfId="51" applyNumberFormat="1" applyFont="1" applyFill="1" applyBorder="1" applyAlignment="1" applyProtection="1">
      <alignment horizontal="center"/>
      <protection locked="0"/>
    </xf>
    <xf numFmtId="4" fontId="103" fillId="2" borderId="46" xfId="0" applyNumberFormat="1" applyFont="1" applyFill="1" applyBorder="1" applyAlignment="1" applyProtection="1">
      <alignment wrapText="1"/>
      <protection locked="0"/>
    </xf>
    <xf numFmtId="4" fontId="4" fillId="2" borderId="46" xfId="0" applyNumberFormat="1" applyFont="1" applyFill="1" applyBorder="1" applyAlignment="1" applyProtection="1">
      <alignment wrapText="1"/>
      <protection locked="0"/>
    </xf>
    <xf numFmtId="4" fontId="7" fillId="33" borderId="0" xfId="51" applyNumberFormat="1" applyFont="1" applyFill="1" applyBorder="1" applyAlignment="1" applyProtection="1">
      <alignment horizontal="center" vertical="center"/>
      <protection locked="0"/>
    </xf>
    <xf numFmtId="0" fontId="4" fillId="33" borderId="0" xfId="0" applyFont="1" applyFill="1" applyAlignment="1">
      <alignment/>
    </xf>
    <xf numFmtId="0" fontId="17" fillId="33" borderId="0" xfId="0" applyFont="1" applyFill="1" applyBorder="1" applyAlignment="1">
      <alignment/>
    </xf>
    <xf numFmtId="1" fontId="4" fillId="42" borderId="55" xfId="51" applyNumberFormat="1" applyFont="1" applyFill="1" applyBorder="1" applyAlignment="1" applyProtection="1">
      <alignment horizontal="center"/>
      <protection locked="0"/>
    </xf>
    <xf numFmtId="1" fontId="4" fillId="42" borderId="56" xfId="51" applyNumberFormat="1" applyFont="1" applyFill="1" applyBorder="1" applyAlignment="1" applyProtection="1">
      <alignment horizontal="center"/>
      <protection locked="0"/>
    </xf>
    <xf numFmtId="1" fontId="4" fillId="39" borderId="11" xfId="51" applyNumberFormat="1" applyFont="1" applyFill="1" applyBorder="1" applyAlignment="1" applyProtection="1">
      <alignment horizontal="center"/>
      <protection locked="0"/>
    </xf>
    <xf numFmtId="1" fontId="4" fillId="42" borderId="57" xfId="51" applyNumberFormat="1" applyFont="1" applyFill="1" applyBorder="1" applyAlignment="1" applyProtection="1">
      <alignment horizontal="center"/>
      <protection locked="0"/>
    </xf>
    <xf numFmtId="1" fontId="4" fillId="42" borderId="58" xfId="51" applyNumberFormat="1" applyFont="1" applyFill="1" applyBorder="1" applyAlignment="1" applyProtection="1">
      <alignment horizontal="center"/>
      <protection locked="0"/>
    </xf>
    <xf numFmtId="0" fontId="128" fillId="38" borderId="0" xfId="0" applyFont="1" applyFill="1" applyBorder="1" applyAlignment="1" applyProtection="1">
      <alignment/>
      <protection locked="0"/>
    </xf>
    <xf numFmtId="0" fontId="0" fillId="38" borderId="0" xfId="0" applyFont="1" applyFill="1" applyBorder="1" applyAlignment="1" applyProtection="1">
      <alignment/>
      <protection locked="0"/>
    </xf>
    <xf numFmtId="0" fontId="103" fillId="38" borderId="0" xfId="0" applyFont="1" applyFill="1" applyBorder="1" applyAlignment="1" applyProtection="1">
      <alignment/>
      <protection locked="0"/>
    </xf>
    <xf numFmtId="0" fontId="129" fillId="38" borderId="0" xfId="0" applyFont="1" applyFill="1" applyBorder="1" applyAlignment="1" applyProtection="1">
      <alignment/>
      <protection locked="0"/>
    </xf>
    <xf numFmtId="0" fontId="0" fillId="38" borderId="0" xfId="0" applyFill="1" applyBorder="1" applyAlignment="1" applyProtection="1">
      <alignment/>
      <protection locked="0"/>
    </xf>
    <xf numFmtId="0" fontId="103" fillId="35" borderId="0" xfId="0" applyFont="1" applyFill="1" applyBorder="1" applyAlignment="1" applyProtection="1">
      <alignment/>
      <protection locked="0"/>
    </xf>
    <xf numFmtId="2" fontId="103" fillId="0" borderId="50" xfId="0" applyNumberFormat="1" applyFont="1" applyBorder="1" applyAlignment="1">
      <alignment wrapText="1"/>
    </xf>
    <xf numFmtId="2" fontId="117" fillId="0" borderId="50" xfId="52" applyNumberFormat="1" applyFont="1" applyBorder="1" applyAlignment="1">
      <alignment wrapText="1"/>
      <protection/>
    </xf>
    <xf numFmtId="14" fontId="98" fillId="2" borderId="54" xfId="0" applyNumberFormat="1" applyFont="1" applyFill="1" applyBorder="1" applyAlignment="1" applyProtection="1">
      <alignment/>
      <protection locked="0"/>
    </xf>
    <xf numFmtId="49" fontId="4" fillId="33" borderId="0" xfId="51" applyNumberFormat="1" applyFont="1" applyFill="1" applyBorder="1" applyAlignment="1" applyProtection="1">
      <alignment horizontal="right"/>
      <protection locked="0"/>
    </xf>
    <xf numFmtId="3" fontId="7" fillId="0" borderId="59" xfId="51" applyNumberFormat="1" applyFont="1" applyFill="1" applyBorder="1" applyAlignment="1" applyProtection="1">
      <alignment wrapText="1"/>
      <protection/>
    </xf>
    <xf numFmtId="2" fontId="6" fillId="43" borderId="60" xfId="51" applyNumberFormat="1" applyFont="1" applyFill="1" applyBorder="1" applyAlignment="1" applyProtection="1">
      <alignment horizontal="center"/>
      <protection/>
    </xf>
    <xf numFmtId="2" fontId="7" fillId="44" borderId="61" xfId="51" applyNumberFormat="1" applyFont="1" applyFill="1" applyBorder="1" applyAlignment="1" applyProtection="1">
      <alignment/>
      <protection/>
    </xf>
    <xf numFmtId="0" fontId="103" fillId="3" borderId="62" xfId="0" applyFont="1" applyFill="1" applyBorder="1" applyAlignment="1" applyProtection="1">
      <alignment/>
      <protection/>
    </xf>
    <xf numFmtId="0" fontId="103" fillId="3" borderId="11" xfId="0" applyFont="1" applyFill="1" applyBorder="1" applyAlignment="1" applyProtection="1">
      <alignment horizontal="left"/>
      <protection/>
    </xf>
    <xf numFmtId="0" fontId="103" fillId="3" borderId="0" xfId="0" applyFont="1" applyFill="1" applyBorder="1" applyAlignment="1" applyProtection="1">
      <alignment/>
      <protection/>
    </xf>
    <xf numFmtId="0" fontId="101" fillId="3" borderId="62" xfId="0" applyFont="1" applyFill="1" applyBorder="1" applyAlignment="1" applyProtection="1">
      <alignment/>
      <protection/>
    </xf>
    <xf numFmtId="179" fontId="101" fillId="3" borderId="63" xfId="0" applyNumberFormat="1" applyFont="1" applyFill="1" applyBorder="1" applyAlignment="1" applyProtection="1">
      <alignment wrapText="1"/>
      <protection/>
    </xf>
    <xf numFmtId="4" fontId="103" fillId="0" borderId="63" xfId="0" applyNumberFormat="1" applyFont="1" applyFill="1" applyBorder="1" applyAlignment="1" applyProtection="1">
      <alignment/>
      <protection locked="0"/>
    </xf>
    <xf numFmtId="0" fontId="130" fillId="35" borderId="0" xfId="0" applyFont="1" applyFill="1" applyBorder="1" applyAlignment="1">
      <alignment/>
    </xf>
    <xf numFmtId="0" fontId="0" fillId="33" borderId="64" xfId="0" applyFill="1" applyBorder="1" applyAlignment="1">
      <alignment/>
    </xf>
    <xf numFmtId="0" fontId="103" fillId="35" borderId="0" xfId="0" applyFont="1" applyFill="1" applyBorder="1" applyAlignment="1" applyProtection="1">
      <alignment/>
      <protection/>
    </xf>
    <xf numFmtId="4" fontId="103" fillId="37" borderId="11" xfId="0" applyNumberFormat="1" applyFont="1" applyFill="1" applyBorder="1" applyAlignment="1">
      <alignment wrapText="1"/>
    </xf>
    <xf numFmtId="0" fontId="103" fillId="0" borderId="0" xfId="0" applyFont="1" applyFill="1" applyBorder="1" applyAlignment="1" applyProtection="1">
      <alignment/>
      <protection/>
    </xf>
    <xf numFmtId="0" fontId="98" fillId="35" borderId="10" xfId="0" applyFont="1" applyFill="1" applyBorder="1" applyAlignment="1">
      <alignment/>
    </xf>
    <xf numFmtId="2" fontId="4" fillId="39" borderId="11" xfId="51" applyNumberFormat="1" applyFont="1" applyFill="1" applyBorder="1" applyAlignment="1" applyProtection="1">
      <alignment horizontal="center"/>
      <protection locked="0"/>
    </xf>
    <xf numFmtId="2" fontId="4" fillId="39" borderId="65" xfId="51" applyNumberFormat="1" applyFont="1" applyFill="1" applyBorder="1" applyAlignment="1" applyProtection="1">
      <alignment horizontal="center"/>
      <protection locked="0"/>
    </xf>
    <xf numFmtId="2" fontId="4" fillId="34" borderId="22" xfId="51" applyNumberFormat="1" applyFont="1" applyFill="1" applyBorder="1" applyAlignment="1" applyProtection="1">
      <alignment/>
      <protection/>
    </xf>
    <xf numFmtId="0" fontId="125" fillId="33" borderId="66" xfId="0" applyFont="1" applyFill="1" applyBorder="1" applyAlignment="1">
      <alignment/>
    </xf>
    <xf numFmtId="0" fontId="115" fillId="38" borderId="0" xfId="0" applyFont="1" applyFill="1" applyBorder="1" applyAlignment="1" applyProtection="1">
      <alignment/>
      <protection locked="0"/>
    </xf>
    <xf numFmtId="0" fontId="0" fillId="33" borderId="0" xfId="0" applyFont="1" applyFill="1" applyBorder="1" applyAlignment="1">
      <alignment/>
    </xf>
    <xf numFmtId="0" fontId="0" fillId="38" borderId="0" xfId="0" applyFont="1" applyFill="1" applyBorder="1" applyAlignment="1">
      <alignment/>
    </xf>
    <xf numFmtId="0" fontId="0" fillId="33" borderId="0" xfId="0" applyFont="1" applyFill="1" applyAlignment="1">
      <alignment/>
    </xf>
    <xf numFmtId="49" fontId="103" fillId="3" borderId="21" xfId="0" applyNumberFormat="1" applyFont="1" applyFill="1" applyBorder="1" applyAlignment="1" applyProtection="1">
      <alignment horizontal="left"/>
      <protection locked="0"/>
    </xf>
    <xf numFmtId="0" fontId="131" fillId="33" borderId="0" xfId="0" applyFont="1" applyFill="1" applyBorder="1" applyAlignment="1">
      <alignment/>
    </xf>
    <xf numFmtId="0" fontId="132" fillId="0" borderId="0" xfId="0" applyFont="1" applyAlignment="1">
      <alignment/>
    </xf>
    <xf numFmtId="0" fontId="98" fillId="33" borderId="0" xfId="0" applyFont="1" applyFill="1" applyBorder="1" applyAlignment="1" applyProtection="1">
      <alignment/>
      <protection/>
    </xf>
    <xf numFmtId="3" fontId="7" fillId="0" borderId="59" xfId="51" applyNumberFormat="1" applyFont="1" applyBorder="1" applyAlignment="1">
      <alignment wrapText="1"/>
      <protection/>
    </xf>
    <xf numFmtId="2" fontId="6" fillId="43" borderId="60" xfId="51" applyNumberFormat="1" applyFont="1" applyFill="1" applyBorder="1" applyAlignment="1">
      <alignment horizontal="center"/>
      <protection/>
    </xf>
    <xf numFmtId="2" fontId="7" fillId="44" borderId="61" xfId="51" applyNumberFormat="1" applyFont="1" applyFill="1" applyBorder="1">
      <alignment/>
      <protection/>
    </xf>
    <xf numFmtId="0" fontId="133" fillId="33" borderId="0" xfId="0" applyFont="1" applyFill="1" applyBorder="1" applyAlignment="1">
      <alignment/>
    </xf>
    <xf numFmtId="0" fontId="96" fillId="33" borderId="67" xfId="0" applyFont="1" applyFill="1" applyBorder="1" applyAlignment="1">
      <alignment wrapText="1"/>
    </xf>
    <xf numFmtId="2" fontId="4" fillId="39" borderId="68" xfId="51" applyNumberFormat="1" applyFont="1" applyFill="1" applyBorder="1" applyAlignment="1" applyProtection="1">
      <alignment horizontal="center"/>
      <protection locked="0"/>
    </xf>
    <xf numFmtId="2" fontId="4" fillId="39" borderId="69" xfId="51" applyNumberFormat="1" applyFont="1" applyFill="1" applyBorder="1" applyAlignment="1" applyProtection="1">
      <alignment horizontal="center"/>
      <protection locked="0"/>
    </xf>
    <xf numFmtId="49" fontId="103" fillId="3" borderId="0" xfId="0" applyNumberFormat="1" applyFont="1" applyFill="1" applyBorder="1" applyAlignment="1" applyProtection="1">
      <alignment horizontal="left"/>
      <protection locked="0"/>
    </xf>
    <xf numFmtId="0" fontId="97" fillId="33" borderId="0" xfId="0" applyFont="1" applyFill="1" applyAlignment="1">
      <alignment vertical="top" wrapText="1"/>
    </xf>
    <xf numFmtId="0" fontId="97" fillId="33" borderId="52" xfId="0" applyFont="1" applyFill="1" applyBorder="1" applyAlignment="1" applyProtection="1">
      <alignment vertical="top"/>
      <protection locked="0"/>
    </xf>
    <xf numFmtId="0" fontId="103" fillId="2" borderId="70" xfId="0" applyFont="1" applyFill="1" applyBorder="1" applyAlignment="1">
      <alignment vertical="center" wrapText="1"/>
    </xf>
    <xf numFmtId="0" fontId="0" fillId="2" borderId="10" xfId="0" applyFont="1" applyFill="1" applyBorder="1" applyAlignment="1">
      <alignment wrapText="1"/>
    </xf>
    <xf numFmtId="0" fontId="0" fillId="2" borderId="71" xfId="0" applyFont="1" applyFill="1" applyBorder="1" applyAlignment="1">
      <alignment wrapText="1"/>
    </xf>
    <xf numFmtId="0" fontId="0" fillId="2" borderId="72" xfId="0" applyFont="1" applyFill="1" applyBorder="1" applyAlignment="1">
      <alignment wrapText="1"/>
    </xf>
    <xf numFmtId="0" fontId="0" fillId="2" borderId="0" xfId="0" applyFont="1" applyFill="1" applyBorder="1" applyAlignment="1">
      <alignment wrapText="1"/>
    </xf>
    <xf numFmtId="0" fontId="0" fillId="2" borderId="73" xfId="0" applyFont="1" applyFill="1" applyBorder="1" applyAlignment="1">
      <alignment wrapText="1"/>
    </xf>
    <xf numFmtId="0" fontId="0" fillId="2" borderId="74" xfId="0" applyFont="1" applyFill="1" applyBorder="1" applyAlignment="1">
      <alignment wrapText="1"/>
    </xf>
    <xf numFmtId="0" fontId="0" fillId="2" borderId="75" xfId="0" applyFont="1" applyFill="1" applyBorder="1" applyAlignment="1">
      <alignment wrapText="1"/>
    </xf>
    <xf numFmtId="0" fontId="0" fillId="2" borderId="76" xfId="0" applyFont="1" applyFill="1" applyBorder="1" applyAlignment="1">
      <alignment wrapText="1"/>
    </xf>
    <xf numFmtId="0" fontId="103" fillId="2" borderId="77" xfId="0" applyNumberFormat="1" applyFont="1" applyFill="1" applyBorder="1" applyAlignment="1" applyProtection="1">
      <alignment wrapText="1"/>
      <protection locked="0"/>
    </xf>
    <xf numFmtId="0" fontId="124" fillId="0" borderId="78" xfId="0" applyNumberFormat="1" applyFont="1" applyBorder="1" applyAlignment="1" applyProtection="1">
      <alignment wrapText="1"/>
      <protection locked="0"/>
    </xf>
    <xf numFmtId="0" fontId="124" fillId="0" borderId="45" xfId="0" applyNumberFormat="1" applyFont="1" applyBorder="1" applyAlignment="1" applyProtection="1">
      <alignment wrapText="1"/>
      <protection locked="0"/>
    </xf>
    <xf numFmtId="49" fontId="103" fillId="2" borderId="77" xfId="46" applyNumberFormat="1" applyFont="1" applyFill="1" applyBorder="1" applyAlignment="1" applyProtection="1">
      <alignment wrapText="1"/>
      <protection locked="0"/>
    </xf>
    <xf numFmtId="49" fontId="124" fillId="0" borderId="78" xfId="46" applyNumberFormat="1" applyFont="1" applyBorder="1" applyAlignment="1" applyProtection="1">
      <alignment wrapText="1"/>
      <protection locked="0"/>
    </xf>
    <xf numFmtId="49" fontId="124" fillId="0" borderId="45" xfId="46" applyNumberFormat="1" applyFont="1" applyBorder="1" applyAlignment="1" applyProtection="1">
      <alignment wrapText="1"/>
      <protection locked="0"/>
    </xf>
    <xf numFmtId="49" fontId="103" fillId="2" borderId="77" xfId="0" applyNumberFormat="1" applyFont="1" applyFill="1" applyBorder="1" applyAlignment="1" applyProtection="1">
      <alignment wrapText="1"/>
      <protection locked="0"/>
    </xf>
    <xf numFmtId="49" fontId="124" fillId="0" borderId="78" xfId="0" applyNumberFormat="1" applyFont="1" applyBorder="1" applyAlignment="1" applyProtection="1">
      <alignment wrapText="1"/>
      <protection locked="0"/>
    </xf>
    <xf numFmtId="49" fontId="124" fillId="0" borderId="45" xfId="0" applyNumberFormat="1" applyFont="1" applyBorder="1" applyAlignment="1" applyProtection="1">
      <alignment wrapText="1"/>
      <protection locked="0"/>
    </xf>
    <xf numFmtId="0" fontId="101" fillId="39" borderId="79" xfId="0" applyFont="1" applyFill="1" applyBorder="1" applyAlignment="1">
      <alignment wrapText="1"/>
    </xf>
    <xf numFmtId="0" fontId="96" fillId="39" borderId="80" xfId="0" applyFont="1" applyFill="1" applyBorder="1" applyAlignment="1">
      <alignment wrapText="1"/>
    </xf>
    <xf numFmtId="0" fontId="96" fillId="39" borderId="67" xfId="0" applyFont="1" applyFill="1" applyBorder="1" applyAlignment="1">
      <alignment wrapText="1"/>
    </xf>
    <xf numFmtId="0" fontId="103"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81" xfId="0" applyFill="1" applyBorder="1" applyAlignment="1" applyProtection="1">
      <alignment wrapText="1"/>
      <protection locked="0"/>
    </xf>
    <xf numFmtId="0" fontId="101" fillId="39" borderId="0" xfId="0" applyFont="1" applyFill="1" applyBorder="1" applyAlignment="1">
      <alignment wrapText="1"/>
    </xf>
    <xf numFmtId="0" fontId="96" fillId="39" borderId="0" xfId="0" applyFont="1" applyFill="1" applyBorder="1" applyAlignment="1">
      <alignment wrapText="1"/>
    </xf>
    <xf numFmtId="0" fontId="0" fillId="0" borderId="0" xfId="0" applyBorder="1" applyAlignment="1">
      <alignment wrapText="1"/>
    </xf>
    <xf numFmtId="0" fontId="0" fillId="0" borderId="25" xfId="0" applyBorder="1" applyAlignment="1">
      <alignment wrapText="1"/>
    </xf>
    <xf numFmtId="0" fontId="103" fillId="2" borderId="78" xfId="0" applyNumberFormat="1" applyFont="1" applyFill="1" applyBorder="1" applyAlignment="1" applyProtection="1">
      <alignment wrapText="1"/>
      <protection locked="0"/>
    </xf>
    <xf numFmtId="0" fontId="103" fillId="2" borderId="45" xfId="0" applyNumberFormat="1" applyFont="1" applyFill="1" applyBorder="1" applyAlignment="1" applyProtection="1">
      <alignment wrapText="1"/>
      <protection locked="0"/>
    </xf>
    <xf numFmtId="0" fontId="103" fillId="33" borderId="0" xfId="0" applyFont="1" applyFill="1" applyBorder="1" applyAlignment="1">
      <alignment wrapText="1"/>
    </xf>
    <xf numFmtId="0" fontId="0" fillId="0" borderId="0" xfId="0" applyFont="1" applyAlignment="1">
      <alignment wrapText="1"/>
    </xf>
    <xf numFmtId="0" fontId="123" fillId="33" borderId="82" xfId="0" applyFont="1" applyFill="1" applyBorder="1" applyAlignment="1">
      <alignment wrapText="1"/>
    </xf>
    <xf numFmtId="0" fontId="123" fillId="33" borderId="83" xfId="0" applyFont="1" applyFill="1" applyBorder="1" applyAlignment="1">
      <alignment wrapText="1"/>
    </xf>
    <xf numFmtId="0" fontId="123" fillId="33" borderId="84" xfId="0" applyFont="1" applyFill="1" applyBorder="1" applyAlignment="1">
      <alignment wrapText="1"/>
    </xf>
    <xf numFmtId="49" fontId="4" fillId="33" borderId="0" xfId="51" applyNumberFormat="1" applyFont="1" applyFill="1" applyBorder="1" applyAlignment="1" applyProtection="1">
      <alignment wrapText="1"/>
      <protection/>
    </xf>
    <xf numFmtId="49" fontId="4" fillId="33" borderId="0" xfId="51" applyNumberFormat="1" applyFont="1" applyFill="1" applyBorder="1" applyAlignment="1" applyProtection="1">
      <alignment horizontal="left" wrapText="1"/>
      <protection/>
    </xf>
    <xf numFmtId="0" fontId="31" fillId="33" borderId="0" xfId="0" applyFont="1" applyFill="1" applyAlignment="1">
      <alignment wrapText="1"/>
    </xf>
    <xf numFmtId="0" fontId="31" fillId="33" borderId="85" xfId="0" applyFont="1" applyFill="1" applyBorder="1" applyAlignment="1">
      <alignment wrapText="1"/>
    </xf>
    <xf numFmtId="49" fontId="24" fillId="38" borderId="86" xfId="51" applyNumberFormat="1" applyFont="1" applyFill="1" applyBorder="1" applyAlignment="1" applyProtection="1">
      <alignment horizontal="left" wrapText="1"/>
      <protection/>
    </xf>
    <xf numFmtId="0" fontId="0" fillId="0" borderId="86" xfId="0" applyBorder="1" applyAlignment="1">
      <alignment wrapText="1"/>
    </xf>
    <xf numFmtId="0" fontId="0" fillId="0" borderId="87" xfId="0" applyBorder="1" applyAlignment="1">
      <alignment wrapText="1"/>
    </xf>
    <xf numFmtId="0" fontId="3" fillId="45" borderId="47" xfId="0" applyNumberFormat="1" applyFont="1" applyFill="1" applyBorder="1" applyAlignment="1" applyProtection="1">
      <alignment wrapText="1"/>
      <protection locked="0"/>
    </xf>
    <xf numFmtId="0" fontId="3" fillId="45" borderId="88" xfId="0" applyNumberFormat="1" applyFont="1" applyFill="1" applyBorder="1" applyAlignment="1" applyProtection="1">
      <alignment wrapText="1"/>
      <protection locked="0"/>
    </xf>
    <xf numFmtId="0" fontId="3" fillId="45" borderId="89" xfId="0" applyNumberFormat="1" applyFont="1" applyFill="1" applyBorder="1" applyAlignment="1" applyProtection="1">
      <alignment wrapText="1"/>
      <protection locked="0"/>
    </xf>
    <xf numFmtId="0" fontId="103" fillId="46" borderId="46" xfId="0" applyNumberFormat="1" applyFont="1" applyFill="1" applyBorder="1" applyAlignment="1" applyProtection="1">
      <alignment wrapText="1"/>
      <protection locked="0"/>
    </xf>
    <xf numFmtId="0" fontId="0" fillId="46" borderId="90" xfId="0" applyNumberFormat="1" applyFill="1" applyBorder="1" applyAlignment="1" applyProtection="1">
      <alignment/>
      <protection locked="0"/>
    </xf>
    <xf numFmtId="0" fontId="0" fillId="46" borderId="91" xfId="0" applyNumberFormat="1" applyFill="1" applyBorder="1" applyAlignment="1" applyProtection="1">
      <alignment/>
      <protection locked="0"/>
    </xf>
    <xf numFmtId="0" fontId="0" fillId="33" borderId="0" xfId="0" applyFill="1" applyAlignment="1">
      <alignment wrapText="1"/>
    </xf>
    <xf numFmtId="0" fontId="0" fillId="33" borderId="85" xfId="0" applyFill="1" applyBorder="1" applyAlignment="1">
      <alignment wrapText="1"/>
    </xf>
    <xf numFmtId="0" fontId="103" fillId="47" borderId="46" xfId="0" applyNumberFormat="1" applyFont="1" applyFill="1" applyBorder="1" applyAlignment="1" applyProtection="1">
      <alignment wrapText="1"/>
      <protection locked="0"/>
    </xf>
    <xf numFmtId="0" fontId="0" fillId="47" borderId="90" xfId="0" applyNumberFormat="1" applyFill="1" applyBorder="1" applyAlignment="1" applyProtection="1">
      <alignment/>
      <protection locked="0"/>
    </xf>
    <xf numFmtId="0" fontId="0" fillId="47" borderId="91" xfId="0" applyNumberFormat="1" applyFill="1" applyBorder="1" applyAlignment="1" applyProtection="1">
      <alignment/>
      <protection locked="0"/>
    </xf>
    <xf numFmtId="0" fontId="0" fillId="0" borderId="67" xfId="0" applyBorder="1" applyAlignment="1">
      <alignment wrapText="1"/>
    </xf>
    <xf numFmtId="49" fontId="27" fillId="38" borderId="92" xfId="51" applyNumberFormat="1" applyFont="1" applyFill="1" applyBorder="1" applyAlignment="1" applyProtection="1">
      <alignment horizontal="left" wrapText="1"/>
      <protection/>
    </xf>
    <xf numFmtId="0" fontId="1" fillId="0" borderId="92" xfId="0" applyFont="1" applyBorder="1" applyAlignment="1">
      <alignment wrapText="1"/>
    </xf>
    <xf numFmtId="0" fontId="1" fillId="0" borderId="93" xfId="0" applyFont="1" applyBorder="1" applyAlignment="1">
      <alignment wrapText="1"/>
    </xf>
    <xf numFmtId="0" fontId="101" fillId="33" borderId="79" xfId="0" applyFont="1" applyFill="1" applyBorder="1" applyAlignment="1">
      <alignment wrapText="1"/>
    </xf>
    <xf numFmtId="0" fontId="101" fillId="33" borderId="80" xfId="0" applyFont="1" applyFill="1" applyBorder="1" applyAlignment="1">
      <alignment wrapText="1"/>
    </xf>
    <xf numFmtId="0" fontId="96" fillId="33" borderId="80" xfId="0" applyFont="1" applyFill="1" applyBorder="1" applyAlignment="1">
      <alignment wrapText="1"/>
    </xf>
    <xf numFmtId="0" fontId="96" fillId="33" borderId="67" xfId="0" applyFont="1" applyFill="1" applyBorder="1" applyAlignment="1">
      <alignment wrapText="1"/>
    </xf>
    <xf numFmtId="0" fontId="38" fillId="33" borderId="94" xfId="0" applyFont="1" applyFill="1" applyBorder="1" applyAlignment="1">
      <alignment wrapText="1"/>
    </xf>
    <xf numFmtId="0" fontId="122" fillId="0" borderId="95" xfId="0" applyFont="1" applyBorder="1" applyAlignment="1">
      <alignment wrapText="1"/>
    </xf>
    <xf numFmtId="0" fontId="122" fillId="0" borderId="96" xfId="0" applyFont="1" applyBorder="1" applyAlignment="1">
      <alignment wrapText="1"/>
    </xf>
    <xf numFmtId="0" fontId="101" fillId="3" borderId="0" xfId="0" applyFont="1" applyFill="1" applyBorder="1" applyAlignment="1" applyProtection="1">
      <alignment vertical="top" wrapText="1"/>
      <protection/>
    </xf>
    <xf numFmtId="0" fontId="0" fillId="0" borderId="0" xfId="0" applyAlignment="1">
      <alignment vertical="top" wrapText="1"/>
    </xf>
    <xf numFmtId="0" fontId="103" fillId="2" borderId="79" xfId="0" applyFont="1" applyFill="1" applyBorder="1" applyAlignment="1">
      <alignment wrapText="1"/>
    </xf>
    <xf numFmtId="0" fontId="0" fillId="2" borderId="80" xfId="0" applyFont="1" applyFill="1" applyBorder="1" applyAlignment="1">
      <alignment wrapText="1"/>
    </xf>
    <xf numFmtId="0" fontId="0" fillId="2" borderId="67" xfId="0" applyFill="1" applyBorder="1" applyAlignment="1">
      <alignmen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95250</xdr:rowOff>
    </xdr:from>
    <xdr:to>
      <xdr:col>1</xdr:col>
      <xdr:colOff>1009650</xdr:colOff>
      <xdr:row>5</xdr:row>
      <xdr:rowOff>9525</xdr:rowOff>
    </xdr:to>
    <xdr:pic>
      <xdr:nvPicPr>
        <xdr:cNvPr id="1" name="Image 1" descr="logo_fr_300.jpg"/>
        <xdr:cNvPicPr preferRelativeResize="1">
          <a:picLocks noChangeAspect="1"/>
        </xdr:cNvPicPr>
      </xdr:nvPicPr>
      <xdr:blipFill>
        <a:blip r:embed="rId1"/>
        <a:stretch>
          <a:fillRect/>
        </a:stretch>
      </xdr:blipFill>
      <xdr:spPr>
        <a:xfrm>
          <a:off x="104775" y="95250"/>
          <a:ext cx="1009650" cy="828675"/>
        </a:xfrm>
        <a:prstGeom prst="rect">
          <a:avLst/>
        </a:prstGeom>
        <a:noFill/>
        <a:ln w="9525" cmpd="sng">
          <a:noFill/>
        </a:ln>
      </xdr:spPr>
    </xdr:pic>
    <xdr:clientData/>
  </xdr:twoCellAnchor>
  <xdr:twoCellAnchor>
    <xdr:from>
      <xdr:col>4</xdr:col>
      <xdr:colOff>323850</xdr:colOff>
      <xdr:row>29</xdr:row>
      <xdr:rowOff>57150</xdr:rowOff>
    </xdr:from>
    <xdr:to>
      <xdr:col>4</xdr:col>
      <xdr:colOff>476250</xdr:colOff>
      <xdr:row>30</xdr:row>
      <xdr:rowOff>114300</xdr:rowOff>
    </xdr:to>
    <xdr:sp>
      <xdr:nvSpPr>
        <xdr:cNvPr id="2" name="Flèche courbée vers la droite 2"/>
        <xdr:cNvSpPr>
          <a:spLocks/>
        </xdr:cNvSpPr>
      </xdr:nvSpPr>
      <xdr:spPr>
        <a:xfrm>
          <a:off x="2914650" y="8915400"/>
          <a:ext cx="152400" cy="266700"/>
        </a:xfrm>
        <a:prstGeom prst="curvedRightArrow">
          <a:avLst>
            <a:gd name="adj1" fmla="val 22222"/>
            <a:gd name="adj2" fmla="val 43055"/>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2</xdr:col>
      <xdr:colOff>114300</xdr:colOff>
      <xdr:row>4</xdr:row>
      <xdr:rowOff>28575</xdr:rowOff>
    </xdr:to>
    <xdr:pic>
      <xdr:nvPicPr>
        <xdr:cNvPr id="1" name="Image 1" descr="logo_fr_300.jpg"/>
        <xdr:cNvPicPr preferRelativeResize="1">
          <a:picLocks noChangeAspect="1"/>
        </xdr:cNvPicPr>
      </xdr:nvPicPr>
      <xdr:blipFill>
        <a:blip r:embed="rId1"/>
        <a:stretch>
          <a:fillRect/>
        </a:stretch>
      </xdr:blipFill>
      <xdr:spPr>
        <a:xfrm>
          <a:off x="228600" y="76200"/>
          <a:ext cx="8763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247650</xdr:colOff>
      <xdr:row>5</xdr:row>
      <xdr:rowOff>85725</xdr:rowOff>
    </xdr:to>
    <xdr:pic>
      <xdr:nvPicPr>
        <xdr:cNvPr id="1" name="Image 1" descr="logo_fr_300.jpg"/>
        <xdr:cNvPicPr preferRelativeResize="1">
          <a:picLocks noChangeAspect="1"/>
        </xdr:cNvPicPr>
      </xdr:nvPicPr>
      <xdr:blipFill>
        <a:blip r:embed="rId1"/>
        <a:stretch>
          <a:fillRect/>
        </a:stretch>
      </xdr:blipFill>
      <xdr:spPr>
        <a:xfrm>
          <a:off x="200025" y="161925"/>
          <a:ext cx="10668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133350</xdr:rowOff>
    </xdr:from>
    <xdr:to>
      <xdr:col>3</xdr:col>
      <xdr:colOff>38100</xdr:colOff>
      <xdr:row>5</xdr:row>
      <xdr:rowOff>9525</xdr:rowOff>
    </xdr:to>
    <xdr:pic>
      <xdr:nvPicPr>
        <xdr:cNvPr id="1" name="Image 1" descr="logo_fr_300.jpg"/>
        <xdr:cNvPicPr preferRelativeResize="1">
          <a:picLocks noChangeAspect="1"/>
        </xdr:cNvPicPr>
      </xdr:nvPicPr>
      <xdr:blipFill>
        <a:blip r:embed="rId1"/>
        <a:stretch>
          <a:fillRect/>
        </a:stretch>
      </xdr:blipFill>
      <xdr:spPr>
        <a:xfrm>
          <a:off x="752475" y="133350"/>
          <a:ext cx="971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249"/>
  <sheetViews>
    <sheetView tabSelected="1" zoomScalePageLayoutView="40" workbookViewId="0" topLeftCell="A216">
      <selection activeCell="L231" sqref="L231"/>
    </sheetView>
  </sheetViews>
  <sheetFormatPr defaultColWidth="11.421875" defaultRowHeight="15"/>
  <cols>
    <col min="1" max="1" width="1.57421875" style="1" customWidth="1"/>
    <col min="2" max="2" width="17.7109375" style="2" customWidth="1"/>
    <col min="3" max="3" width="5.28125" style="2" customWidth="1"/>
    <col min="4" max="4" width="14.28125" style="2" customWidth="1"/>
    <col min="5" max="5" width="8.28125" style="2" customWidth="1"/>
    <col min="6" max="6" width="16.7109375" style="2" customWidth="1"/>
    <col min="7" max="7" width="7.8515625" style="2" customWidth="1"/>
    <col min="8" max="8" width="16.8515625" style="2" customWidth="1"/>
    <col min="9" max="9" width="24.7109375" style="2" customWidth="1"/>
    <col min="10" max="10" width="14.57421875" style="2" customWidth="1"/>
    <col min="11" max="11" width="1.421875" style="1" customWidth="1"/>
    <col min="12" max="16384" width="11.421875" style="1" customWidth="1"/>
  </cols>
  <sheetData>
    <row r="1" ht="18" customHeight="1"/>
    <row r="2" ht="15"/>
    <row r="3" spans="4:7" ht="15.75">
      <c r="D3" s="6"/>
      <c r="G3" s="29" t="s">
        <v>25</v>
      </c>
    </row>
    <row r="4" ht="15">
      <c r="G4" s="28" t="s">
        <v>24</v>
      </c>
    </row>
    <row r="5" ht="8.25" customHeight="1"/>
    <row r="6" ht="8.25" customHeight="1" thickBot="1">
      <c r="E6" s="1"/>
    </row>
    <row r="7" spans="2:10" ht="9" customHeight="1">
      <c r="B7" s="7"/>
      <c r="C7" s="7"/>
      <c r="D7" s="7"/>
      <c r="E7" s="7"/>
      <c r="F7" s="7"/>
      <c r="G7" s="7"/>
      <c r="H7" s="7"/>
      <c r="I7" s="7"/>
      <c r="J7" s="7"/>
    </row>
    <row r="8" spans="2:9" ht="35.25">
      <c r="B8" s="4" t="s">
        <v>0</v>
      </c>
      <c r="I8" s="291">
        <v>2024</v>
      </c>
    </row>
    <row r="9" ht="6" customHeight="1"/>
    <row r="10" ht="15">
      <c r="B10" s="3" t="s">
        <v>49</v>
      </c>
    </row>
    <row r="11" ht="22.5" customHeight="1">
      <c r="B11" s="3" t="s">
        <v>56</v>
      </c>
    </row>
    <row r="12" ht="15">
      <c r="B12" s="3" t="s">
        <v>176</v>
      </c>
    </row>
    <row r="13" ht="10.5" customHeight="1" thickBot="1">
      <c r="B13" s="3"/>
    </row>
    <row r="14" spans="2:10" ht="18.75" customHeight="1">
      <c r="B14" s="304" t="s">
        <v>251</v>
      </c>
      <c r="C14" s="305"/>
      <c r="D14" s="305"/>
      <c r="E14" s="305"/>
      <c r="F14" s="305"/>
      <c r="G14" s="305"/>
      <c r="H14" s="305"/>
      <c r="I14" s="305"/>
      <c r="J14" s="306"/>
    </row>
    <row r="15" spans="2:10" ht="15">
      <c r="B15" s="307"/>
      <c r="C15" s="308"/>
      <c r="D15" s="308"/>
      <c r="E15" s="308"/>
      <c r="F15" s="308"/>
      <c r="G15" s="308"/>
      <c r="H15" s="308"/>
      <c r="I15" s="308"/>
      <c r="J15" s="309"/>
    </row>
    <row r="16" spans="2:10" ht="52.5" customHeight="1">
      <c r="B16" s="307"/>
      <c r="C16" s="308"/>
      <c r="D16" s="308"/>
      <c r="E16" s="308"/>
      <c r="F16" s="308"/>
      <c r="G16" s="308"/>
      <c r="H16" s="308"/>
      <c r="I16" s="308"/>
      <c r="J16" s="309"/>
    </row>
    <row r="17" spans="2:10" ht="27.75" customHeight="1">
      <c r="B17" s="307"/>
      <c r="C17" s="308"/>
      <c r="D17" s="308"/>
      <c r="E17" s="308"/>
      <c r="F17" s="308"/>
      <c r="G17" s="308"/>
      <c r="H17" s="308"/>
      <c r="I17" s="308"/>
      <c r="J17" s="309"/>
    </row>
    <row r="18" spans="2:10" ht="27.75" customHeight="1">
      <c r="B18" s="307"/>
      <c r="C18" s="308"/>
      <c r="D18" s="308"/>
      <c r="E18" s="308"/>
      <c r="F18" s="308"/>
      <c r="G18" s="308"/>
      <c r="H18" s="308"/>
      <c r="I18" s="308"/>
      <c r="J18" s="309"/>
    </row>
    <row r="19" spans="2:10" ht="27.75" customHeight="1">
      <c r="B19" s="307"/>
      <c r="C19" s="308"/>
      <c r="D19" s="308"/>
      <c r="E19" s="308"/>
      <c r="F19" s="308"/>
      <c r="G19" s="308"/>
      <c r="H19" s="308"/>
      <c r="I19" s="308"/>
      <c r="J19" s="309"/>
    </row>
    <row r="20" spans="2:10" ht="27.75" customHeight="1">
      <c r="B20" s="307"/>
      <c r="C20" s="308"/>
      <c r="D20" s="308"/>
      <c r="E20" s="308"/>
      <c r="F20" s="308"/>
      <c r="G20" s="308"/>
      <c r="H20" s="308"/>
      <c r="I20" s="308"/>
      <c r="J20" s="309"/>
    </row>
    <row r="21" spans="2:10" ht="27.75" customHeight="1">
      <c r="B21" s="307"/>
      <c r="C21" s="308"/>
      <c r="D21" s="308"/>
      <c r="E21" s="308"/>
      <c r="F21" s="308"/>
      <c r="G21" s="308"/>
      <c r="H21" s="308"/>
      <c r="I21" s="308"/>
      <c r="J21" s="309"/>
    </row>
    <row r="22" spans="2:10" ht="27.75" customHeight="1">
      <c r="B22" s="307"/>
      <c r="C22" s="308"/>
      <c r="D22" s="308"/>
      <c r="E22" s="308"/>
      <c r="F22" s="308"/>
      <c r="G22" s="308"/>
      <c r="H22" s="308"/>
      <c r="I22" s="308"/>
      <c r="J22" s="309"/>
    </row>
    <row r="23" spans="2:10" ht="27.75" customHeight="1">
      <c r="B23" s="307"/>
      <c r="C23" s="308"/>
      <c r="D23" s="308"/>
      <c r="E23" s="308"/>
      <c r="F23" s="308"/>
      <c r="G23" s="308"/>
      <c r="H23" s="308"/>
      <c r="I23" s="308"/>
      <c r="J23" s="309"/>
    </row>
    <row r="24" spans="2:10" ht="27.75" customHeight="1">
      <c r="B24" s="307"/>
      <c r="C24" s="308"/>
      <c r="D24" s="308"/>
      <c r="E24" s="308"/>
      <c r="F24" s="308"/>
      <c r="G24" s="308"/>
      <c r="H24" s="308"/>
      <c r="I24" s="308"/>
      <c r="J24" s="309"/>
    </row>
    <row r="25" spans="2:10" ht="15">
      <c r="B25" s="307"/>
      <c r="C25" s="308"/>
      <c r="D25" s="308"/>
      <c r="E25" s="308"/>
      <c r="F25" s="308"/>
      <c r="G25" s="308"/>
      <c r="H25" s="308"/>
      <c r="I25" s="308"/>
      <c r="J25" s="309"/>
    </row>
    <row r="26" spans="2:10" ht="23.25" customHeight="1">
      <c r="B26" s="307"/>
      <c r="C26" s="308"/>
      <c r="D26" s="308"/>
      <c r="E26" s="308"/>
      <c r="F26" s="308"/>
      <c r="G26" s="308"/>
      <c r="H26" s="308"/>
      <c r="I26" s="308"/>
      <c r="J26" s="309"/>
    </row>
    <row r="27" spans="2:10" ht="36" customHeight="1">
      <c r="B27" s="307"/>
      <c r="C27" s="308"/>
      <c r="D27" s="308"/>
      <c r="E27" s="308"/>
      <c r="F27" s="308"/>
      <c r="G27" s="308"/>
      <c r="H27" s="308"/>
      <c r="I27" s="308"/>
      <c r="J27" s="309"/>
    </row>
    <row r="28" spans="2:10" ht="105.75" customHeight="1" thickBot="1">
      <c r="B28" s="310"/>
      <c r="C28" s="311"/>
      <c r="D28" s="311"/>
      <c r="E28" s="311"/>
      <c r="F28" s="311"/>
      <c r="G28" s="311"/>
      <c r="H28" s="311"/>
      <c r="I28" s="311"/>
      <c r="J28" s="312"/>
    </row>
    <row r="29" ht="15.75" thickBot="1"/>
    <row r="30" spans="1:14" s="18" customFormat="1" ht="16.5" thickBot="1" thickTop="1">
      <c r="A30" s="15"/>
      <c r="B30" s="160" t="s">
        <v>100</v>
      </c>
      <c r="C30" s="160"/>
      <c r="D30" s="161"/>
      <c r="E30" s="24"/>
      <c r="F30" s="225"/>
      <c r="G30" s="226"/>
      <c r="H30" s="225"/>
      <c r="J30" s="22" t="s">
        <v>16</v>
      </c>
      <c r="K30" s="15"/>
      <c r="L30" s="2"/>
      <c r="M30" s="15"/>
      <c r="N30" s="21"/>
    </row>
    <row r="31" spans="2:10" s="2" customFormat="1" ht="11.25" customHeight="1" thickTop="1">
      <c r="B31" s="8"/>
      <c r="C31" s="9"/>
      <c r="D31" s="9"/>
      <c r="E31" s="9"/>
      <c r="F31" s="206" t="s">
        <v>194</v>
      </c>
      <c r="G31" s="9"/>
      <c r="H31" s="9"/>
      <c r="I31" s="9"/>
      <c r="J31" s="9"/>
    </row>
    <row r="32" s="9" customFormat="1" ht="15" customHeight="1">
      <c r="B32" s="207" t="s">
        <v>229</v>
      </c>
    </row>
    <row r="33" spans="2:10" s="2" customFormat="1" ht="9.75" customHeight="1">
      <c r="B33" s="207" t="s">
        <v>183</v>
      </c>
      <c r="C33" s="9"/>
      <c r="D33" s="9"/>
      <c r="E33" s="9"/>
      <c r="F33" s="9"/>
      <c r="G33" s="9"/>
      <c r="H33" s="9"/>
      <c r="I33" s="9"/>
      <c r="J33" s="9"/>
    </row>
    <row r="34" spans="2:10" s="2" customFormat="1" ht="9" customHeight="1">
      <c r="B34" s="8"/>
      <c r="C34" s="9"/>
      <c r="D34" s="9"/>
      <c r="E34" s="9"/>
      <c r="F34" s="206"/>
      <c r="G34" s="9"/>
      <c r="H34" s="9"/>
      <c r="I34" s="9"/>
      <c r="J34" s="9"/>
    </row>
    <row r="35" spans="2:10" ht="15" customHeight="1">
      <c r="B35" s="49" t="s">
        <v>1</v>
      </c>
      <c r="C35" s="9"/>
      <c r="D35" s="9"/>
      <c r="E35" s="9"/>
      <c r="F35" s="9"/>
      <c r="G35" s="9"/>
      <c r="H35" s="9"/>
      <c r="I35" s="9"/>
      <c r="J35" s="9"/>
    </row>
    <row r="36" spans="2:10" ht="5.25" customHeight="1" thickBot="1">
      <c r="B36" s="8"/>
      <c r="C36" s="9"/>
      <c r="D36" s="9"/>
      <c r="E36" s="9"/>
      <c r="F36" s="9"/>
      <c r="G36" s="9"/>
      <c r="H36" s="9"/>
      <c r="I36" s="9"/>
      <c r="J36" s="9"/>
    </row>
    <row r="37" spans="2:9" ht="16.5" thickBot="1" thickTop="1">
      <c r="B37" s="14" t="s">
        <v>47</v>
      </c>
      <c r="E37" s="51"/>
      <c r="F37" s="51"/>
      <c r="G37" s="51"/>
      <c r="H37" s="51"/>
      <c r="I37" s="51"/>
    </row>
    <row r="38" spans="2:79" s="10" customFormat="1" ht="16.5" thickBot="1" thickTop="1">
      <c r="B38" s="13" t="s">
        <v>69</v>
      </c>
      <c r="C38" s="11"/>
      <c r="D38" s="11"/>
      <c r="E38" s="313"/>
      <c r="F38" s="314"/>
      <c r="G38" s="314"/>
      <c r="H38" s="314"/>
      <c r="I38" s="315"/>
      <c r="J38" s="12"/>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spans="2:79" s="10" customFormat="1" ht="16.5" thickBot="1" thickTop="1">
      <c r="B39" s="13" t="s">
        <v>2</v>
      </c>
      <c r="C39" s="11"/>
      <c r="D39" s="11"/>
      <c r="E39" s="313"/>
      <c r="F39" s="314"/>
      <c r="G39" s="314"/>
      <c r="H39" s="314"/>
      <c r="I39" s="315"/>
      <c r="J39" s="12"/>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spans="2:79" s="10" customFormat="1" ht="16.5" thickBot="1" thickTop="1">
      <c r="B40" s="13" t="s">
        <v>3</v>
      </c>
      <c r="C40" s="11"/>
      <c r="D40" s="11"/>
      <c r="E40" s="313"/>
      <c r="F40" s="314"/>
      <c r="G40" s="314"/>
      <c r="H40" s="314"/>
      <c r="I40" s="315"/>
      <c r="J40" s="12"/>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spans="2:79" s="10" customFormat="1" ht="16.5" thickBot="1" thickTop="1">
      <c r="B41" s="13" t="s">
        <v>4</v>
      </c>
      <c r="C41" s="11"/>
      <c r="D41" s="11"/>
      <c r="E41" s="313"/>
      <c r="F41" s="314"/>
      <c r="G41" s="314"/>
      <c r="H41" s="314"/>
      <c r="I41" s="315"/>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0" customFormat="1" ht="16.5" thickBot="1" thickTop="1">
      <c r="B42" s="159" t="s">
        <v>108</v>
      </c>
      <c r="C42" s="11"/>
      <c r="D42" s="11"/>
      <c r="E42" s="313"/>
      <c r="F42" s="314"/>
      <c r="G42" s="314"/>
      <c r="H42" s="314"/>
      <c r="I42" s="315"/>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Bot="1" thickTop="1">
      <c r="B43" s="13" t="s">
        <v>8</v>
      </c>
      <c r="C43" s="11"/>
      <c r="D43" s="11"/>
      <c r="E43" s="313"/>
      <c r="F43" s="314"/>
      <c r="G43" s="314"/>
      <c r="H43" s="314"/>
      <c r="I43" s="315"/>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3" t="s">
        <v>5</v>
      </c>
      <c r="C44" s="11"/>
      <c r="D44" s="11"/>
      <c r="E44" s="313"/>
      <c r="F44" s="314"/>
      <c r="G44" s="314"/>
      <c r="H44" s="314"/>
      <c r="I44" s="315"/>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6</v>
      </c>
      <c r="C45" s="11"/>
      <c r="D45" s="11"/>
      <c r="E45" s="313"/>
      <c r="F45" s="314"/>
      <c r="G45" s="314"/>
      <c r="H45" s="314"/>
      <c r="I45" s="315"/>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6" customHeight="1" thickBot="1" thickTop="1">
      <c r="B46" s="13"/>
      <c r="C46" s="11"/>
      <c r="D46" s="11"/>
      <c r="E46" s="227"/>
      <c r="F46" s="227"/>
      <c r="G46" s="227"/>
      <c r="H46" s="227"/>
      <c r="I46" s="227"/>
      <c r="J46" s="149"/>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16.5" customHeight="1" thickBot="1" thickTop="1">
      <c r="B47" s="151" t="s">
        <v>99</v>
      </c>
      <c r="C47" s="148"/>
      <c r="D47" s="148"/>
      <c r="E47" s="228"/>
      <c r="F47" s="228"/>
      <c r="G47" s="228"/>
      <c r="H47" s="228"/>
      <c r="I47" s="228"/>
      <c r="J47" s="149"/>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10" ht="16.5" customHeight="1" thickBot="1" thickTop="1">
      <c r="B48" s="152" t="s">
        <v>97</v>
      </c>
      <c r="C48" s="150"/>
      <c r="D48" s="148"/>
      <c r="E48" s="313"/>
      <c r="F48" s="332"/>
      <c r="G48" s="332"/>
      <c r="H48" s="332"/>
      <c r="I48" s="333"/>
      <c r="J48" s="149"/>
    </row>
    <row r="49" spans="2:10" ht="16.5" customHeight="1" thickBot="1" thickTop="1">
      <c r="B49" s="152" t="s">
        <v>2</v>
      </c>
      <c r="C49" s="150"/>
      <c r="D49" s="148"/>
      <c r="E49" s="313"/>
      <c r="F49" s="314"/>
      <c r="G49" s="314"/>
      <c r="H49" s="314"/>
      <c r="I49" s="315"/>
      <c r="J49" s="149"/>
    </row>
    <row r="50" spans="2:10" ht="16.5" thickBot="1" thickTop="1">
      <c r="B50" s="152" t="s">
        <v>3</v>
      </c>
      <c r="C50" s="150"/>
      <c r="D50" s="148"/>
      <c r="E50" s="313"/>
      <c r="F50" s="332"/>
      <c r="G50" s="332"/>
      <c r="H50" s="332"/>
      <c r="I50" s="333"/>
      <c r="J50" s="149"/>
    </row>
    <row r="51" spans="2:10" ht="16.5" thickBot="1" thickTop="1">
      <c r="B51" s="152" t="s">
        <v>4</v>
      </c>
      <c r="C51" s="150"/>
      <c r="D51" s="148"/>
      <c r="E51" s="313"/>
      <c r="F51" s="314"/>
      <c r="G51" s="314"/>
      <c r="H51" s="314"/>
      <c r="I51" s="315"/>
      <c r="J51" s="149"/>
    </row>
    <row r="52" spans="2:10" ht="16.5" thickBot="1" thickTop="1">
      <c r="B52" s="152" t="s">
        <v>98</v>
      </c>
      <c r="C52" s="150"/>
      <c r="D52" s="150"/>
      <c r="E52" s="313"/>
      <c r="F52" s="314"/>
      <c r="G52" s="314"/>
      <c r="H52" s="314"/>
      <c r="I52" s="315"/>
      <c r="J52" s="147"/>
    </row>
    <row r="53" spans="3:79" s="10" customFormat="1" ht="6" customHeight="1" thickBot="1" thickTop="1">
      <c r="C53" s="11"/>
      <c r="D53" s="11"/>
      <c r="E53" s="229"/>
      <c r="F53" s="229"/>
      <c r="G53" s="229"/>
      <c r="H53" s="229"/>
      <c r="I53" s="229"/>
      <c r="J53" s="1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row>
    <row r="54" spans="2:10" ht="14.25" customHeight="1" thickBot="1" thickTop="1">
      <c r="B54" s="14" t="s">
        <v>48</v>
      </c>
      <c r="C54" s="3"/>
      <c r="E54" s="229"/>
      <c r="F54" s="229"/>
      <c r="G54" s="229"/>
      <c r="H54" s="229"/>
      <c r="I54" s="229"/>
      <c r="J54" s="61"/>
    </row>
    <row r="55" spans="2:9" ht="16.5" thickBot="1" thickTop="1">
      <c r="B55" s="8" t="s">
        <v>7</v>
      </c>
      <c r="C55" s="1"/>
      <c r="E55" s="319"/>
      <c r="F55" s="320"/>
      <c r="G55" s="320"/>
      <c r="H55" s="320"/>
      <c r="I55" s="321"/>
    </row>
    <row r="56" spans="2:9" ht="16.5" thickBot="1" thickTop="1">
      <c r="B56" s="29" t="s">
        <v>8</v>
      </c>
      <c r="E56" s="319"/>
      <c r="F56" s="320"/>
      <c r="G56" s="320"/>
      <c r="H56" s="320"/>
      <c r="I56" s="321"/>
    </row>
    <row r="57" spans="2:9" ht="16.5" thickBot="1" thickTop="1">
      <c r="B57" s="8" t="s">
        <v>9</v>
      </c>
      <c r="E57" s="319"/>
      <c r="F57" s="320"/>
      <c r="G57" s="320"/>
      <c r="H57" s="320"/>
      <c r="I57" s="321"/>
    </row>
    <row r="58" s="8" customFormat="1" ht="6.75" customHeight="1" thickTop="1"/>
    <row r="59" spans="2:79" s="8" customFormat="1" ht="15">
      <c r="B59" s="5" t="s">
        <v>28</v>
      </c>
      <c r="F59" s="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row>
    <row r="60" spans="2:79" s="8" customFormat="1" ht="15">
      <c r="B60" s="8" t="s">
        <v>112</v>
      </c>
      <c r="F60" s="2"/>
      <c r="G60" s="2"/>
      <c r="H60" s="2"/>
      <c r="I60" s="2"/>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row>
    <row r="61" spans="2:79" s="8" customFormat="1" ht="15">
      <c r="B61" s="8" t="s">
        <v>113</v>
      </c>
      <c r="F61" s="2"/>
      <c r="G61" s="2"/>
      <c r="H61" s="2"/>
      <c r="I61" s="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row>
    <row r="62" spans="6:79" s="8" customFormat="1" ht="13.5" customHeight="1">
      <c r="F62" s="2"/>
      <c r="G62" s="2"/>
      <c r="H62" s="2"/>
      <c r="I62" s="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row>
    <row r="63" spans="2:79" s="59" customFormat="1" ht="68.25" customHeight="1">
      <c r="B63" s="59" t="s">
        <v>29</v>
      </c>
      <c r="D63" s="205" t="s">
        <v>161</v>
      </c>
      <c r="E63" s="204"/>
      <c r="F63" s="205" t="s">
        <v>159</v>
      </c>
      <c r="G63" s="63"/>
      <c r="H63" s="205" t="s">
        <v>160</v>
      </c>
      <c r="I63" s="172"/>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row>
    <row r="64" spans="2:8" s="8" customFormat="1" ht="18.75" customHeight="1">
      <c r="B64" s="230"/>
      <c r="C64" s="231" t="s">
        <v>21</v>
      </c>
      <c r="D64" s="230"/>
      <c r="E64" s="231" t="s">
        <v>21</v>
      </c>
      <c r="F64" s="230"/>
      <c r="G64" s="231" t="s">
        <v>21</v>
      </c>
      <c r="H64" s="230"/>
    </row>
    <row r="65" spans="2:8" s="8" customFormat="1" ht="8.25" customHeight="1">
      <c r="B65" s="232"/>
      <c r="C65" s="232"/>
      <c r="D65" s="232"/>
      <c r="E65" s="232"/>
      <c r="F65" s="232"/>
      <c r="G65" s="232"/>
      <c r="H65" s="232"/>
    </row>
    <row r="66" spans="2:8" s="8" customFormat="1" ht="18" customHeight="1">
      <c r="B66" s="230"/>
      <c r="C66" s="231" t="s">
        <v>21</v>
      </c>
      <c r="D66" s="230"/>
      <c r="E66" s="231" t="s">
        <v>21</v>
      </c>
      <c r="F66" s="230"/>
      <c r="G66" s="231" t="s">
        <v>21</v>
      </c>
      <c r="H66" s="230"/>
    </row>
    <row r="67" spans="2:8" s="8" customFormat="1" ht="8.25" customHeight="1">
      <c r="B67" s="232"/>
      <c r="C67" s="231"/>
      <c r="D67" s="232"/>
      <c r="E67" s="231"/>
      <c r="F67" s="232"/>
      <c r="G67" s="231"/>
      <c r="H67" s="232"/>
    </row>
    <row r="68" spans="2:8" s="8" customFormat="1" ht="18" customHeight="1">
      <c r="B68" s="230"/>
      <c r="C68" s="231" t="s">
        <v>21</v>
      </c>
      <c r="D68" s="230"/>
      <c r="E68" s="231" t="s">
        <v>21</v>
      </c>
      <c r="F68" s="230"/>
      <c r="G68" s="231" t="s">
        <v>21</v>
      </c>
      <c r="H68" s="230"/>
    </row>
    <row r="69" spans="2:8" s="8" customFormat="1" ht="8.25" customHeight="1">
      <c r="B69" s="232"/>
      <c r="C69" s="231"/>
      <c r="D69" s="232"/>
      <c r="E69" s="231"/>
      <c r="F69" s="232"/>
      <c r="G69" s="231"/>
      <c r="H69" s="232"/>
    </row>
    <row r="70" spans="2:8" s="8" customFormat="1" ht="18" customHeight="1">
      <c r="B70" s="230"/>
      <c r="C70" s="231" t="s">
        <v>21</v>
      </c>
      <c r="D70" s="230"/>
      <c r="E70" s="231" t="s">
        <v>21</v>
      </c>
      <c r="F70" s="230"/>
      <c r="G70" s="231" t="s">
        <v>21</v>
      </c>
      <c r="H70" s="230"/>
    </row>
    <row r="71" spans="2:8" s="8" customFormat="1" ht="7.5" customHeight="1">
      <c r="B71" s="232"/>
      <c r="C71" s="231"/>
      <c r="D71" s="232"/>
      <c r="E71" s="231"/>
      <c r="F71" s="232"/>
      <c r="G71" s="231"/>
      <c r="H71" s="232"/>
    </row>
    <row r="72" spans="2:8" s="8" customFormat="1" ht="18" customHeight="1">
      <c r="B72" s="230"/>
      <c r="C72" s="231" t="s">
        <v>21</v>
      </c>
      <c r="D72" s="230"/>
      <c r="E72" s="231" t="s">
        <v>21</v>
      </c>
      <c r="F72" s="230"/>
      <c r="G72" s="231" t="s">
        <v>21</v>
      </c>
      <c r="H72" s="230"/>
    </row>
    <row r="73" spans="2:8" s="8" customFormat="1" ht="9" customHeight="1">
      <c r="B73" s="232"/>
      <c r="C73" s="231"/>
      <c r="D73" s="232"/>
      <c r="E73" s="231"/>
      <c r="F73" s="232"/>
      <c r="G73" s="231"/>
      <c r="H73" s="232"/>
    </row>
    <row r="74" spans="2:8" s="8" customFormat="1" ht="18" customHeight="1">
      <c r="B74" s="230"/>
      <c r="C74" s="231" t="s">
        <v>21</v>
      </c>
      <c r="D74" s="230"/>
      <c r="E74" s="231" t="s">
        <v>21</v>
      </c>
      <c r="F74" s="230"/>
      <c r="G74" s="231" t="s">
        <v>21</v>
      </c>
      <c r="H74" s="230"/>
    </row>
    <row r="75" spans="2:8" s="8" customFormat="1" ht="9" customHeight="1">
      <c r="B75" s="232"/>
      <c r="C75" s="231"/>
      <c r="D75" s="232"/>
      <c r="E75" s="231"/>
      <c r="F75" s="232"/>
      <c r="G75" s="231"/>
      <c r="H75" s="232"/>
    </row>
    <row r="76" spans="2:8" s="8" customFormat="1" ht="18" customHeight="1">
      <c r="B76" s="230"/>
      <c r="C76" s="231" t="s">
        <v>21</v>
      </c>
      <c r="D76" s="230"/>
      <c r="E76" s="231" t="s">
        <v>21</v>
      </c>
      <c r="F76" s="230"/>
      <c r="G76" s="231" t="s">
        <v>21</v>
      </c>
      <c r="H76" s="230"/>
    </row>
    <row r="77" spans="2:8" s="8" customFormat="1" ht="10.5" customHeight="1">
      <c r="B77" s="232"/>
      <c r="C77" s="231"/>
      <c r="D77" s="232"/>
      <c r="E77" s="231"/>
      <c r="F77" s="232"/>
      <c r="G77" s="231"/>
      <c r="H77" s="232"/>
    </row>
    <row r="78" spans="2:8" s="8" customFormat="1" ht="18" customHeight="1">
      <c r="B78" s="230"/>
      <c r="C78" s="231" t="s">
        <v>21</v>
      </c>
      <c r="D78" s="230"/>
      <c r="E78" s="231" t="s">
        <v>21</v>
      </c>
      <c r="F78" s="230"/>
      <c r="G78" s="231" t="s">
        <v>21</v>
      </c>
      <c r="H78" s="230"/>
    </row>
    <row r="79" spans="2:8" s="8" customFormat="1" ht="7.5" customHeight="1">
      <c r="B79" s="232"/>
      <c r="C79" s="231"/>
      <c r="D79" s="232"/>
      <c r="E79" s="231"/>
      <c r="F79" s="232"/>
      <c r="G79" s="231"/>
      <c r="H79" s="232"/>
    </row>
    <row r="80" spans="2:8" s="8" customFormat="1" ht="18" customHeight="1">
      <c r="B80" s="230"/>
      <c r="C80" s="231" t="s">
        <v>21</v>
      </c>
      <c r="D80" s="230"/>
      <c r="E80" s="231" t="s">
        <v>21</v>
      </c>
      <c r="F80" s="230"/>
      <c r="G80" s="231" t="s">
        <v>21</v>
      </c>
      <c r="H80" s="230"/>
    </row>
    <row r="81" spans="2:8" s="8" customFormat="1" ht="7.5" customHeight="1">
      <c r="B81" s="232"/>
      <c r="C81" s="231"/>
      <c r="D81" s="232"/>
      <c r="E81" s="231"/>
      <c r="F81" s="232"/>
      <c r="G81" s="231"/>
      <c r="H81" s="232"/>
    </row>
    <row r="82" spans="2:8" s="8" customFormat="1" ht="18" customHeight="1">
      <c r="B82" s="230"/>
      <c r="C82" s="231" t="s">
        <v>21</v>
      </c>
      <c r="D82" s="230"/>
      <c r="E82" s="231" t="s">
        <v>21</v>
      </c>
      <c r="F82" s="230"/>
      <c r="G82" s="231" t="s">
        <v>21</v>
      </c>
      <c r="H82" s="230"/>
    </row>
    <row r="83" spans="2:8" s="8" customFormat="1" ht="7.5" customHeight="1">
      <c r="B83" s="232"/>
      <c r="C83" s="232"/>
      <c r="D83" s="232"/>
      <c r="E83" s="232"/>
      <c r="F83" s="232"/>
      <c r="G83" s="232"/>
      <c r="H83" s="232"/>
    </row>
    <row r="84" spans="2:8" s="8" customFormat="1" ht="18" customHeight="1">
      <c r="B84" s="230"/>
      <c r="C84" s="231" t="s">
        <v>21</v>
      </c>
      <c r="D84" s="230"/>
      <c r="E84" s="231" t="s">
        <v>21</v>
      </c>
      <c r="F84" s="230"/>
      <c r="G84" s="231" t="s">
        <v>21</v>
      </c>
      <c r="H84" s="230"/>
    </row>
    <row r="85" spans="2:8" s="8" customFormat="1" ht="10.5" customHeight="1">
      <c r="B85" s="233"/>
      <c r="C85" s="233"/>
      <c r="D85" s="233"/>
      <c r="E85" s="233"/>
      <c r="F85" s="233"/>
      <c r="G85" s="233"/>
      <c r="H85" s="233"/>
    </row>
    <row r="86" spans="2:8" s="8" customFormat="1" ht="18" customHeight="1">
      <c r="B86" s="230"/>
      <c r="C86" s="231" t="s">
        <v>21</v>
      </c>
      <c r="D86" s="230"/>
      <c r="E86" s="231" t="s">
        <v>21</v>
      </c>
      <c r="F86" s="230"/>
      <c r="G86" s="231" t="s">
        <v>21</v>
      </c>
      <c r="H86" s="230"/>
    </row>
    <row r="87" spans="2:8" s="8" customFormat="1" ht="8.25" customHeight="1">
      <c r="B87" s="232"/>
      <c r="C87" s="231"/>
      <c r="D87" s="232"/>
      <c r="E87" s="231"/>
      <c r="F87" s="232"/>
      <c r="G87" s="231"/>
      <c r="H87" s="232"/>
    </row>
    <row r="88" spans="2:8" s="8" customFormat="1" ht="18" customHeight="1">
      <c r="B88" s="230"/>
      <c r="C88" s="231" t="s">
        <v>21</v>
      </c>
      <c r="D88" s="230"/>
      <c r="E88" s="231" t="s">
        <v>21</v>
      </c>
      <c r="F88" s="230"/>
      <c r="G88" s="231" t="s">
        <v>21</v>
      </c>
      <c r="H88" s="230"/>
    </row>
    <row r="89" spans="2:8" s="8" customFormat="1" ht="8.25" customHeight="1">
      <c r="B89" s="232"/>
      <c r="C89" s="232"/>
      <c r="D89" s="232"/>
      <c r="E89" s="232"/>
      <c r="F89" s="232"/>
      <c r="G89" s="232"/>
      <c r="H89" s="232"/>
    </row>
    <row r="90" spans="2:8" s="8" customFormat="1" ht="18" customHeight="1">
      <c r="B90" s="230"/>
      <c r="C90" s="231" t="s">
        <v>21</v>
      </c>
      <c r="D90" s="230"/>
      <c r="E90" s="231" t="s">
        <v>21</v>
      </c>
      <c r="F90" s="230"/>
      <c r="G90" s="231" t="s">
        <v>21</v>
      </c>
      <c r="H90" s="230"/>
    </row>
    <row r="91" spans="2:8" s="8" customFormat="1" ht="9" customHeight="1">
      <c r="B91" s="232"/>
      <c r="C91" s="231"/>
      <c r="D91" s="232"/>
      <c r="E91" s="231"/>
      <c r="F91" s="232"/>
      <c r="G91" s="231"/>
      <c r="H91" s="232"/>
    </row>
    <row r="92" spans="2:8" s="8" customFormat="1" ht="18" customHeight="1">
      <c r="B92" s="230"/>
      <c r="C92" s="231" t="s">
        <v>21</v>
      </c>
      <c r="D92" s="230"/>
      <c r="E92" s="231" t="s">
        <v>21</v>
      </c>
      <c r="F92" s="230"/>
      <c r="G92" s="231" t="s">
        <v>21</v>
      </c>
      <c r="H92" s="230"/>
    </row>
    <row r="93" spans="2:8" s="8" customFormat="1" ht="7.5" customHeight="1">
      <c r="B93" s="232"/>
      <c r="C93" s="232"/>
      <c r="D93" s="232"/>
      <c r="E93" s="232"/>
      <c r="F93" s="232"/>
      <c r="G93" s="232"/>
      <c r="H93" s="232"/>
    </row>
    <row r="94" spans="2:8" s="8" customFormat="1" ht="18" customHeight="1">
      <c r="B94" s="230"/>
      <c r="C94" s="231" t="s">
        <v>21</v>
      </c>
      <c r="D94" s="230"/>
      <c r="E94" s="231" t="s">
        <v>21</v>
      </c>
      <c r="F94" s="230"/>
      <c r="G94" s="231" t="s">
        <v>21</v>
      </c>
      <c r="H94" s="230"/>
    </row>
    <row r="95" s="15" customFormat="1" ht="12.75"/>
    <row r="96" spans="1:14" s="18" customFormat="1" ht="28.5" customHeight="1">
      <c r="A96" s="15"/>
      <c r="B96" s="50" t="s">
        <v>52</v>
      </c>
      <c r="C96" s="17"/>
      <c r="D96" s="15"/>
      <c r="E96" s="15"/>
      <c r="F96" s="15"/>
      <c r="G96" s="15"/>
      <c r="H96" s="15"/>
      <c r="I96" s="15"/>
      <c r="J96" s="52"/>
      <c r="K96" s="17"/>
      <c r="L96" s="17"/>
      <c r="M96" s="15"/>
      <c r="N96" s="15"/>
    </row>
    <row r="97" spans="2:10" ht="9" customHeight="1">
      <c r="B97" s="8"/>
      <c r="C97" s="8"/>
      <c r="D97" s="1"/>
      <c r="E97" s="8"/>
      <c r="F97" s="8"/>
      <c r="G97" s="8"/>
      <c r="H97" s="1"/>
      <c r="I97" s="1"/>
      <c r="J97" s="53"/>
    </row>
    <row r="98" spans="2:11" ht="15">
      <c r="B98" s="5" t="s">
        <v>216</v>
      </c>
      <c r="C98" s="8"/>
      <c r="D98" s="8"/>
      <c r="F98" s="234"/>
      <c r="G98" s="1"/>
      <c r="H98" s="15"/>
      <c r="I98" s="15"/>
      <c r="J98" s="15"/>
      <c r="K98" s="15"/>
    </row>
    <row r="99" spans="2:11" ht="15" customHeight="1">
      <c r="B99" s="8"/>
      <c r="C99" s="8"/>
      <c r="D99" s="1"/>
      <c r="E99" s="8"/>
      <c r="F99" s="8"/>
      <c r="G99" s="8"/>
      <c r="H99" s="15"/>
      <c r="I99" s="15"/>
      <c r="J99" s="15"/>
      <c r="K99" s="15"/>
    </row>
    <row r="100" spans="2:11" ht="15">
      <c r="B100" s="5" t="s">
        <v>217</v>
      </c>
      <c r="C100" s="8"/>
      <c r="D100" s="8"/>
      <c r="F100" s="1"/>
      <c r="H100" s="234"/>
      <c r="I100" s="208"/>
      <c r="J100" s="15"/>
      <c r="K100" s="15"/>
    </row>
    <row r="101" spans="2:9" ht="8.25" customHeight="1">
      <c r="B101" s="5"/>
      <c r="C101" s="8"/>
      <c r="D101" s="8"/>
      <c r="I101" s="208"/>
    </row>
    <row r="102" spans="2:9" ht="9.75" customHeight="1">
      <c r="B102" s="56" t="s">
        <v>218</v>
      </c>
      <c r="C102" s="8"/>
      <c r="D102" s="8"/>
      <c r="I102" s="208"/>
    </row>
    <row r="103" spans="2:9" ht="14.25" customHeight="1">
      <c r="B103" s="5"/>
      <c r="C103" s="8"/>
      <c r="D103" s="8"/>
      <c r="I103" s="1"/>
    </row>
    <row r="104" spans="2:10" ht="17.25" customHeight="1">
      <c r="B104" s="50" t="s">
        <v>53</v>
      </c>
      <c r="C104" s="8"/>
      <c r="D104" s="8"/>
      <c r="E104" s="8"/>
      <c r="F104" s="8"/>
      <c r="I104" s="1"/>
      <c r="J104" s="53"/>
    </row>
    <row r="105" spans="2:10" ht="13.5" customHeight="1">
      <c r="B105" s="50"/>
      <c r="C105" s="8"/>
      <c r="D105" s="8"/>
      <c r="E105" s="8"/>
      <c r="F105" s="8"/>
      <c r="I105" s="208" t="s">
        <v>192</v>
      </c>
      <c r="J105" s="53"/>
    </row>
    <row r="106" spans="2:9" ht="15" customHeight="1">
      <c r="B106" s="5" t="s">
        <v>114</v>
      </c>
      <c r="C106" s="8"/>
      <c r="D106" s="8"/>
      <c r="H106" s="234"/>
      <c r="I106" s="208" t="s">
        <v>184</v>
      </c>
    </row>
    <row r="107" spans="2:10" ht="17.25" customHeight="1">
      <c r="B107" s="8" t="s">
        <v>10</v>
      </c>
      <c r="D107" s="8"/>
      <c r="E107" s="8"/>
      <c r="F107" s="8"/>
      <c r="G107" s="8"/>
      <c r="H107" s="235"/>
      <c r="I107" s="1"/>
      <c r="J107" s="51"/>
    </row>
    <row r="108" spans="2:10" ht="17.25" customHeight="1">
      <c r="B108" s="8" t="s">
        <v>115</v>
      </c>
      <c r="D108" s="8"/>
      <c r="H108" s="234"/>
      <c r="I108" s="1"/>
      <c r="J108" s="1"/>
    </row>
    <row r="109" spans="2:9" ht="17.25" customHeight="1">
      <c r="B109" s="8" t="s">
        <v>54</v>
      </c>
      <c r="D109" s="8"/>
      <c r="H109" s="234"/>
      <c r="I109" s="1"/>
    </row>
    <row r="110" spans="2:9" ht="17.25" customHeight="1">
      <c r="B110" s="56" t="s">
        <v>179</v>
      </c>
      <c r="C110" s="1"/>
      <c r="D110" s="8"/>
      <c r="I110" s="1"/>
    </row>
    <row r="111" spans="2:9" ht="12.75" customHeight="1">
      <c r="B111" s="56" t="s">
        <v>180</v>
      </c>
      <c r="C111" s="1"/>
      <c r="D111" s="8"/>
      <c r="I111" s="1"/>
    </row>
    <row r="112" spans="2:9" ht="12.75" customHeight="1">
      <c r="B112" s="56" t="s">
        <v>152</v>
      </c>
      <c r="C112" s="1"/>
      <c r="D112" s="8"/>
      <c r="I112" s="1"/>
    </row>
    <row r="113" spans="2:9" ht="9" customHeight="1">
      <c r="B113" s="56"/>
      <c r="C113" s="1"/>
      <c r="D113" s="8"/>
      <c r="I113" s="1"/>
    </row>
    <row r="114" spans="2:10" ht="15" customHeight="1">
      <c r="B114" s="50" t="s">
        <v>219</v>
      </c>
      <c r="C114" s="8"/>
      <c r="D114" s="8"/>
      <c r="E114" s="8"/>
      <c r="F114" s="8"/>
      <c r="I114" s="1"/>
      <c r="J114" s="53"/>
    </row>
    <row r="115" spans="2:10" ht="9" customHeight="1">
      <c r="B115" s="50"/>
      <c r="C115" s="8"/>
      <c r="D115" s="8"/>
      <c r="E115" s="8"/>
      <c r="F115" s="8"/>
      <c r="I115" s="1"/>
      <c r="J115" s="1"/>
    </row>
    <row r="116" spans="2:10" ht="15">
      <c r="B116" s="5" t="s">
        <v>220</v>
      </c>
      <c r="C116" s="8"/>
      <c r="D116" s="8"/>
      <c r="F116" s="234"/>
      <c r="H116" s="1"/>
      <c r="I116" s="1"/>
      <c r="J116" s="1"/>
    </row>
    <row r="117" spans="2:10" ht="28.5" customHeight="1">
      <c r="B117" s="50" t="s">
        <v>221</v>
      </c>
      <c r="C117" s="8"/>
      <c r="D117" s="1"/>
      <c r="E117" s="8"/>
      <c r="F117" s="8"/>
      <c r="I117" s="8"/>
      <c r="J117" s="8"/>
    </row>
    <row r="118" spans="2:10" ht="9" customHeight="1">
      <c r="B118" s="27"/>
      <c r="C118" s="8"/>
      <c r="D118" s="1"/>
      <c r="E118" s="8"/>
      <c r="F118" s="8"/>
      <c r="I118" s="15"/>
      <c r="J118" s="15"/>
    </row>
    <row r="119" spans="1:15" s="18" customFormat="1" ht="15">
      <c r="A119" s="15"/>
      <c r="B119" s="23" t="s">
        <v>147</v>
      </c>
      <c r="C119" s="17"/>
      <c r="D119" s="21"/>
      <c r="E119" s="15"/>
      <c r="F119" s="8"/>
      <c r="G119" s="8"/>
      <c r="H119" s="15"/>
      <c r="I119" s="15"/>
      <c r="J119" s="15"/>
      <c r="K119" s="17"/>
      <c r="L119" s="21"/>
      <c r="M119" s="15"/>
      <c r="N119" s="21"/>
      <c r="O119" s="15"/>
    </row>
    <row r="120" spans="1:15" s="18" customFormat="1" ht="10.5" customHeight="1">
      <c r="A120" s="15"/>
      <c r="B120" s="17"/>
      <c r="C120" s="17"/>
      <c r="D120" s="21"/>
      <c r="E120" s="15"/>
      <c r="F120" s="8"/>
      <c r="G120" s="8"/>
      <c r="H120" s="15"/>
      <c r="I120" s="15"/>
      <c r="J120" s="15"/>
      <c r="K120" s="17"/>
      <c r="L120" s="21"/>
      <c r="M120" s="15"/>
      <c r="N120" s="21"/>
      <c r="O120" s="15"/>
    </row>
    <row r="121" spans="1:15" s="18" customFormat="1" ht="15">
      <c r="A121" s="15"/>
      <c r="B121" s="17"/>
      <c r="C121" s="236"/>
      <c r="D121" s="21" t="s">
        <v>23</v>
      </c>
      <c r="E121" s="15" t="s">
        <v>116</v>
      </c>
      <c r="F121" s="8"/>
      <c r="G121" s="8"/>
      <c r="H121" s="15"/>
      <c r="I121" s="15"/>
      <c r="J121" s="15"/>
      <c r="K121" s="17"/>
      <c r="L121" s="21"/>
      <c r="M121" s="15"/>
      <c r="N121" s="21"/>
      <c r="O121" s="15"/>
    </row>
    <row r="122" spans="1:15" s="18" customFormat="1" ht="8.25" customHeight="1">
      <c r="A122" s="15"/>
      <c r="B122" s="17"/>
      <c r="C122" s="237"/>
      <c r="D122" s="21"/>
      <c r="E122" s="15"/>
      <c r="F122" s="8"/>
      <c r="G122" s="8"/>
      <c r="H122" s="15"/>
      <c r="I122" s="15"/>
      <c r="J122" s="15"/>
      <c r="K122" s="17"/>
      <c r="L122" s="21"/>
      <c r="M122" s="15"/>
      <c r="N122" s="21"/>
      <c r="O122" s="15"/>
    </row>
    <row r="123" spans="1:15" s="18" customFormat="1" ht="15">
      <c r="A123" s="15"/>
      <c r="B123" s="17"/>
      <c r="C123" s="236"/>
      <c r="D123" s="21" t="s">
        <v>22</v>
      </c>
      <c r="E123" s="15"/>
      <c r="F123" s="8"/>
      <c r="G123" s="8"/>
      <c r="H123" s="15"/>
      <c r="I123" s="15"/>
      <c r="J123" s="15"/>
      <c r="K123" s="17"/>
      <c r="L123" s="21"/>
      <c r="M123" s="15"/>
      <c r="N123" s="21"/>
      <c r="O123" s="15"/>
    </row>
    <row r="124" spans="1:15" s="18" customFormat="1" ht="11.25" customHeight="1">
      <c r="A124" s="15"/>
      <c r="B124" s="21"/>
      <c r="C124" s="238"/>
      <c r="D124" s="21"/>
      <c r="E124" s="15"/>
      <c r="F124" s="8"/>
      <c r="G124" s="8"/>
      <c r="H124" s="15"/>
      <c r="I124" s="15"/>
      <c r="J124" s="15"/>
      <c r="K124" s="17"/>
      <c r="L124" s="21"/>
      <c r="M124" s="15"/>
      <c r="N124" s="21"/>
      <c r="O124" s="15"/>
    </row>
    <row r="125" spans="1:15" s="18" customFormat="1" ht="15">
      <c r="A125" s="15"/>
      <c r="B125" s="23" t="s">
        <v>162</v>
      </c>
      <c r="C125" s="237"/>
      <c r="D125" s="21"/>
      <c r="E125" s="15"/>
      <c r="F125" s="8"/>
      <c r="G125" s="8"/>
      <c r="H125" s="15"/>
      <c r="I125" s="15"/>
      <c r="J125" s="15"/>
      <c r="K125" s="17"/>
      <c r="L125" s="21"/>
      <c r="M125" s="15"/>
      <c r="N125" s="21"/>
      <c r="O125" s="15"/>
    </row>
    <row r="126" spans="1:15" s="18" customFormat="1" ht="9" customHeight="1">
      <c r="A126" s="15"/>
      <c r="B126" s="17"/>
      <c r="C126" s="237"/>
      <c r="D126" s="21"/>
      <c r="E126" s="15"/>
      <c r="F126" s="8"/>
      <c r="G126" s="8"/>
      <c r="H126" s="15"/>
      <c r="I126" s="15"/>
      <c r="J126" s="15"/>
      <c r="K126" s="17"/>
      <c r="L126" s="21"/>
      <c r="M126" s="15"/>
      <c r="N126" s="21"/>
      <c r="O126" s="15"/>
    </row>
    <row r="127" spans="1:15" s="18" customFormat="1" ht="15">
      <c r="A127" s="15"/>
      <c r="B127" s="17"/>
      <c r="C127" s="236"/>
      <c r="D127" s="21" t="s">
        <v>23</v>
      </c>
      <c r="E127" s="15" t="s">
        <v>116</v>
      </c>
      <c r="F127" s="8"/>
      <c r="G127" s="8"/>
      <c r="H127" s="15"/>
      <c r="I127" s="15"/>
      <c r="J127" s="15"/>
      <c r="K127" s="17"/>
      <c r="L127" s="21"/>
      <c r="M127" s="15"/>
      <c r="N127" s="21"/>
      <c r="O127" s="15"/>
    </row>
    <row r="128" spans="1:15" s="18" customFormat="1" ht="8.25" customHeight="1">
      <c r="A128" s="15"/>
      <c r="B128" s="17"/>
      <c r="C128" s="237"/>
      <c r="D128" s="21"/>
      <c r="E128" s="15"/>
      <c r="F128" s="8"/>
      <c r="G128" s="8"/>
      <c r="H128" s="15"/>
      <c r="I128" s="15"/>
      <c r="J128" s="15"/>
      <c r="K128" s="17"/>
      <c r="L128" s="21"/>
      <c r="M128" s="15"/>
      <c r="N128" s="21"/>
      <c r="O128" s="15"/>
    </row>
    <row r="129" spans="1:15" s="18" customFormat="1" ht="15">
      <c r="A129" s="15"/>
      <c r="B129" s="17"/>
      <c r="C129" s="236"/>
      <c r="D129" s="21" t="s">
        <v>22</v>
      </c>
      <c r="E129" s="15"/>
      <c r="F129" s="8"/>
      <c r="G129" s="8"/>
      <c r="H129" s="15"/>
      <c r="I129" s="15"/>
      <c r="J129" s="15"/>
      <c r="K129" s="17"/>
      <c r="L129" s="21"/>
      <c r="M129" s="15"/>
      <c r="N129" s="21"/>
      <c r="O129" s="15"/>
    </row>
    <row r="130" s="17" customFormat="1" ht="12.75">
      <c r="C130" s="237"/>
    </row>
    <row r="131" spans="1:15" s="18" customFormat="1" ht="15">
      <c r="A131" s="15"/>
      <c r="B131" s="23" t="s">
        <v>177</v>
      </c>
      <c r="C131" s="237"/>
      <c r="D131" s="21"/>
      <c r="E131" s="15"/>
      <c r="F131" s="8"/>
      <c r="G131" s="8"/>
      <c r="H131" s="15"/>
      <c r="I131" s="15"/>
      <c r="J131" s="15"/>
      <c r="K131" s="17"/>
      <c r="L131" s="21"/>
      <c r="M131" s="15"/>
      <c r="N131" s="21"/>
      <c r="O131" s="15"/>
    </row>
    <row r="132" spans="1:15" s="18" customFormat="1" ht="15">
      <c r="A132" s="15"/>
      <c r="B132" s="23" t="s">
        <v>120</v>
      </c>
      <c r="C132" s="237"/>
      <c r="D132" s="21"/>
      <c r="E132" s="15"/>
      <c r="F132" s="8"/>
      <c r="G132" s="8"/>
      <c r="H132" s="15"/>
      <c r="I132" s="15"/>
      <c r="J132" s="15"/>
      <c r="K132" s="17"/>
      <c r="L132" s="21"/>
      <c r="M132" s="15"/>
      <c r="N132" s="21"/>
      <c r="O132" s="15"/>
    </row>
    <row r="133" spans="1:15" s="18" customFormat="1" ht="15" customHeight="1">
      <c r="A133" s="15"/>
      <c r="B133" s="127" t="s">
        <v>109</v>
      </c>
      <c r="C133" s="237"/>
      <c r="D133" s="21"/>
      <c r="E133" s="15"/>
      <c r="F133" s="8"/>
      <c r="G133" s="8"/>
      <c r="H133" s="15"/>
      <c r="I133" s="15"/>
      <c r="J133" s="15"/>
      <c r="K133" s="17"/>
      <c r="L133" s="21"/>
      <c r="M133" s="15"/>
      <c r="N133" s="21"/>
      <c r="O133" s="15"/>
    </row>
    <row r="134" spans="1:15" s="18" customFormat="1" ht="15">
      <c r="A134" s="15"/>
      <c r="B134" s="17"/>
      <c r="C134" s="236"/>
      <c r="D134" s="21" t="s">
        <v>23</v>
      </c>
      <c r="E134" s="15"/>
      <c r="F134" s="8"/>
      <c r="G134" s="8"/>
      <c r="H134" s="15"/>
      <c r="I134" s="15"/>
      <c r="J134" s="15"/>
      <c r="K134" s="17"/>
      <c r="L134" s="21"/>
      <c r="M134" s="15"/>
      <c r="N134" s="21"/>
      <c r="O134" s="15"/>
    </row>
    <row r="135" spans="1:15" s="18" customFormat="1" ht="8.25" customHeight="1">
      <c r="A135" s="15"/>
      <c r="B135" s="17"/>
      <c r="C135" s="237"/>
      <c r="D135" s="21"/>
      <c r="E135" s="15"/>
      <c r="F135" s="8"/>
      <c r="G135" s="8"/>
      <c r="H135" s="15"/>
      <c r="I135" s="15"/>
      <c r="J135" s="15"/>
      <c r="K135" s="17"/>
      <c r="L135" s="21"/>
      <c r="M135" s="15"/>
      <c r="N135" s="21"/>
      <c r="O135" s="15"/>
    </row>
    <row r="136" spans="1:15" s="18" customFormat="1" ht="15">
      <c r="A136" s="15"/>
      <c r="B136" s="17"/>
      <c r="C136" s="236"/>
      <c r="D136" s="21" t="s">
        <v>22</v>
      </c>
      <c r="E136" s="15"/>
      <c r="F136" s="8"/>
      <c r="G136" s="8"/>
      <c r="H136" s="15"/>
      <c r="I136" s="15"/>
      <c r="J136" s="15"/>
      <c r="K136" s="17"/>
      <c r="L136" s="21"/>
      <c r="M136" s="15"/>
      <c r="N136" s="21"/>
      <c r="O136" s="15"/>
    </row>
    <row r="137" spans="1:15" s="18" customFormat="1" ht="8.25" customHeight="1">
      <c r="A137" s="15"/>
      <c r="B137" s="17"/>
      <c r="C137" s="21"/>
      <c r="D137" s="21"/>
      <c r="E137" s="15"/>
      <c r="F137" s="8"/>
      <c r="G137" s="8"/>
      <c r="H137" s="15"/>
      <c r="I137" s="15"/>
      <c r="J137" s="15"/>
      <c r="K137" s="17"/>
      <c r="L137" s="21"/>
      <c r="M137" s="15"/>
      <c r="N137" s="21"/>
      <c r="O137" s="15"/>
    </row>
    <row r="138" spans="1:15" s="18" customFormat="1" ht="21" customHeight="1">
      <c r="A138" s="15"/>
      <c r="B138" s="5" t="s">
        <v>163</v>
      </c>
      <c r="C138" s="54"/>
      <c r="D138" s="8"/>
      <c r="E138" s="15"/>
      <c r="G138" s="15"/>
      <c r="I138" s="15"/>
      <c r="J138" s="15"/>
      <c r="K138" s="17"/>
      <c r="L138" s="21"/>
      <c r="M138" s="15"/>
      <c r="N138" s="21"/>
      <c r="O138" s="15"/>
    </row>
    <row r="139" spans="1:15" s="18" customFormat="1" ht="15.75" customHeight="1">
      <c r="A139" s="15"/>
      <c r="B139" s="5" t="s">
        <v>121</v>
      </c>
      <c r="C139" s="54"/>
      <c r="D139" s="8"/>
      <c r="E139" s="15"/>
      <c r="G139" s="15"/>
      <c r="I139" s="15"/>
      <c r="J139" s="15"/>
      <c r="K139" s="17"/>
      <c r="L139" s="21"/>
      <c r="M139" s="15"/>
      <c r="N139" s="21"/>
      <c r="O139" s="15"/>
    </row>
    <row r="140" spans="1:15" s="18" customFormat="1" ht="15" customHeight="1">
      <c r="A140" s="15"/>
      <c r="B140" s="127" t="s">
        <v>153</v>
      </c>
      <c r="C140" s="17"/>
      <c r="D140" s="21"/>
      <c r="E140" s="15"/>
      <c r="F140" s="8"/>
      <c r="G140" s="8"/>
      <c r="H140" s="15"/>
      <c r="I140" s="15"/>
      <c r="J140" s="15"/>
      <c r="K140" s="17"/>
      <c r="L140" s="21"/>
      <c r="M140" s="15"/>
      <c r="N140" s="21"/>
      <c r="O140" s="15"/>
    </row>
    <row r="141" s="15" customFormat="1" ht="10.5" customHeight="1">
      <c r="B141" s="154"/>
    </row>
    <row r="142" spans="4:7" s="154" customFormat="1" ht="37.5" customHeight="1">
      <c r="D142" s="154" t="s">
        <v>110</v>
      </c>
      <c r="E142" s="15"/>
      <c r="F142" s="339" t="s">
        <v>111</v>
      </c>
      <c r="G142" s="339"/>
    </row>
    <row r="143" spans="3:9" s="15" customFormat="1" ht="17.25" customHeight="1">
      <c r="C143" s="155"/>
      <c r="D143" s="239"/>
      <c r="E143" s="240" t="s">
        <v>21</v>
      </c>
      <c r="F143" s="241"/>
      <c r="G143" s="162"/>
      <c r="I143" s="153"/>
    </row>
    <row r="144" spans="4:6" s="15" customFormat="1" ht="6" customHeight="1">
      <c r="D144" s="242"/>
      <c r="E144" s="240"/>
      <c r="F144" s="243"/>
    </row>
    <row r="145" spans="3:9" s="15" customFormat="1" ht="18" customHeight="1">
      <c r="C145" s="155"/>
      <c r="D145" s="239"/>
      <c r="E145" s="240" t="s">
        <v>21</v>
      </c>
      <c r="F145" s="241"/>
      <c r="G145" s="162"/>
      <c r="I145" s="153"/>
    </row>
    <row r="146" spans="4:6" s="15" customFormat="1" ht="6.75" customHeight="1">
      <c r="D146" s="242"/>
      <c r="E146" s="240"/>
      <c r="F146" s="243"/>
    </row>
    <row r="147" spans="3:9" s="15" customFormat="1" ht="16.5" customHeight="1">
      <c r="C147" s="155"/>
      <c r="D147" s="239"/>
      <c r="E147" s="240" t="s">
        <v>21</v>
      </c>
      <c r="F147" s="241"/>
      <c r="G147" s="162"/>
      <c r="I147" s="153"/>
    </row>
    <row r="148" spans="4:6" s="15" customFormat="1" ht="6" customHeight="1">
      <c r="D148" s="242"/>
      <c r="E148" s="240"/>
      <c r="F148" s="243"/>
    </row>
    <row r="149" spans="3:9" s="15" customFormat="1" ht="18" customHeight="1">
      <c r="C149" s="155"/>
      <c r="D149" s="239"/>
      <c r="E149" s="240" t="s">
        <v>21</v>
      </c>
      <c r="F149" s="241"/>
      <c r="G149" s="162"/>
      <c r="I149" s="153"/>
    </row>
    <row r="150" spans="4:6" s="15" customFormat="1" ht="6" customHeight="1">
      <c r="D150" s="242"/>
      <c r="E150" s="240"/>
      <c r="F150" s="243"/>
    </row>
    <row r="151" spans="3:9" s="15" customFormat="1" ht="15.75" customHeight="1">
      <c r="C151" s="155"/>
      <c r="D151" s="239"/>
      <c r="E151" s="240" t="s">
        <v>21</v>
      </c>
      <c r="F151" s="241"/>
      <c r="G151" s="162"/>
      <c r="I151" s="153"/>
    </row>
    <row r="152" spans="4:6" s="15" customFormat="1" ht="6" customHeight="1">
      <c r="D152" s="242"/>
      <c r="E152" s="240"/>
      <c r="F152" s="243"/>
    </row>
    <row r="153" spans="3:9" s="15" customFormat="1" ht="18" customHeight="1">
      <c r="C153" s="155"/>
      <c r="D153" s="239"/>
      <c r="E153" s="240" t="s">
        <v>21</v>
      </c>
      <c r="F153" s="241"/>
      <c r="G153" s="162"/>
      <c r="I153" s="153"/>
    </row>
    <row r="154" spans="4:6" s="15" customFormat="1" ht="6" customHeight="1">
      <c r="D154" s="242"/>
      <c r="E154" s="240"/>
      <c r="F154" s="243"/>
    </row>
    <row r="155" spans="3:9" s="15" customFormat="1" ht="15.75" customHeight="1">
      <c r="C155" s="155"/>
      <c r="D155" s="239"/>
      <c r="E155" s="240" t="s">
        <v>21</v>
      </c>
      <c r="F155" s="241"/>
      <c r="G155" s="198"/>
      <c r="I155" s="198"/>
    </row>
    <row r="156" spans="4:6" s="15" customFormat="1" ht="6" customHeight="1">
      <c r="D156" s="242"/>
      <c r="E156" s="240"/>
      <c r="F156" s="243"/>
    </row>
    <row r="157" spans="3:9" s="15" customFormat="1" ht="18" customHeight="1">
      <c r="C157" s="155"/>
      <c r="D157" s="239"/>
      <c r="E157" s="240" t="s">
        <v>21</v>
      </c>
      <c r="F157" s="241"/>
      <c r="G157" s="198"/>
      <c r="I157" s="198"/>
    </row>
    <row r="158" spans="1:15" s="18" customFormat="1" ht="15">
      <c r="A158" s="15"/>
      <c r="B158" s="17"/>
      <c r="C158" s="21"/>
      <c r="D158" s="21"/>
      <c r="E158" s="15"/>
      <c r="F158" s="8"/>
      <c r="G158" s="8"/>
      <c r="H158" s="15"/>
      <c r="I158" s="15"/>
      <c r="J158" s="15"/>
      <c r="K158" s="17"/>
      <c r="L158" s="21"/>
      <c r="M158" s="15"/>
      <c r="N158" s="21"/>
      <c r="O158" s="15"/>
    </row>
    <row r="159" spans="1:15" s="18" customFormat="1" ht="17.25">
      <c r="A159" s="15"/>
      <c r="B159" s="50" t="s">
        <v>222</v>
      </c>
      <c r="C159" s="8"/>
      <c r="D159" s="8"/>
      <c r="E159" s="15"/>
      <c r="F159" s="8"/>
      <c r="G159" s="8"/>
      <c r="H159" s="15"/>
      <c r="I159" s="15"/>
      <c r="J159" s="15"/>
      <c r="K159" s="17"/>
      <c r="L159" s="21"/>
      <c r="M159" s="15"/>
      <c r="N159" s="21"/>
      <c r="O159" s="15"/>
    </row>
    <row r="160" spans="1:15" s="18" customFormat="1" ht="12" customHeight="1">
      <c r="A160" s="15"/>
      <c r="B160" s="27"/>
      <c r="C160" s="8"/>
      <c r="D160" s="8"/>
      <c r="E160" s="15"/>
      <c r="F160" s="8"/>
      <c r="G160" s="8"/>
      <c r="H160" s="15"/>
      <c r="I160" s="15"/>
      <c r="J160" s="15"/>
      <c r="K160" s="17"/>
      <c r="L160" s="21"/>
      <c r="M160" s="15"/>
      <c r="N160" s="21"/>
      <c r="O160" s="15"/>
    </row>
    <row r="161" spans="1:15" s="18" customFormat="1" ht="15" customHeight="1">
      <c r="A161" s="15"/>
      <c r="B161" s="23" t="s">
        <v>150</v>
      </c>
      <c r="C161" s="17"/>
      <c r="D161" s="21"/>
      <c r="E161" s="15"/>
      <c r="F161" s="8"/>
      <c r="G161" s="8"/>
      <c r="H161" s="15"/>
      <c r="I161" s="15"/>
      <c r="J161" s="15"/>
      <c r="K161" s="17"/>
      <c r="L161" s="21"/>
      <c r="M161" s="15"/>
      <c r="N161" s="21"/>
      <c r="O161" s="15"/>
    </row>
    <row r="162" spans="1:15" s="18" customFormat="1" ht="15" customHeight="1">
      <c r="A162" s="15"/>
      <c r="B162" s="23" t="s">
        <v>151</v>
      </c>
      <c r="C162" s="17"/>
      <c r="D162" s="21"/>
      <c r="E162" s="15"/>
      <c r="F162" s="8"/>
      <c r="G162" s="8"/>
      <c r="H162" s="15"/>
      <c r="I162" s="15"/>
      <c r="J162" s="15"/>
      <c r="K162" s="17"/>
      <c r="L162" s="21"/>
      <c r="M162" s="15"/>
      <c r="N162" s="21"/>
      <c r="O162" s="15"/>
    </row>
    <row r="163" spans="1:15" s="18" customFormat="1" ht="8.25" customHeight="1">
      <c r="A163" s="15"/>
      <c r="B163" s="23"/>
      <c r="C163" s="17"/>
      <c r="D163" s="21"/>
      <c r="E163" s="15"/>
      <c r="F163" s="8"/>
      <c r="G163" s="8"/>
      <c r="H163" s="15"/>
      <c r="I163" s="15"/>
      <c r="J163" s="15"/>
      <c r="K163" s="17"/>
      <c r="L163" s="21"/>
      <c r="M163" s="15"/>
      <c r="N163" s="21"/>
      <c r="O163" s="15"/>
    </row>
    <row r="164" spans="1:15" s="18" customFormat="1" ht="15" customHeight="1">
      <c r="A164" s="15"/>
      <c r="B164" s="17"/>
      <c r="C164" s="236"/>
      <c r="D164" s="21" t="s">
        <v>23</v>
      </c>
      <c r="E164" s="15"/>
      <c r="F164" s="8"/>
      <c r="G164" s="8"/>
      <c r="H164" s="15"/>
      <c r="I164" s="15"/>
      <c r="J164" s="15"/>
      <c r="K164" s="17"/>
      <c r="L164" s="21"/>
      <c r="M164" s="15"/>
      <c r="N164" s="21"/>
      <c r="O164" s="15"/>
    </row>
    <row r="165" spans="1:15" s="18" customFormat="1" ht="8.25" customHeight="1">
      <c r="A165" s="15"/>
      <c r="B165" s="17"/>
      <c r="C165" s="237"/>
      <c r="D165" s="21"/>
      <c r="E165" s="15"/>
      <c r="F165" s="8"/>
      <c r="G165" s="8"/>
      <c r="H165" s="15"/>
      <c r="I165" s="15"/>
      <c r="J165" s="15"/>
      <c r="K165" s="17"/>
      <c r="L165" s="21"/>
      <c r="M165" s="15"/>
      <c r="N165" s="21"/>
      <c r="O165" s="15"/>
    </row>
    <row r="166" spans="1:15" s="18" customFormat="1" ht="16.5" customHeight="1" thickBot="1">
      <c r="A166" s="15"/>
      <c r="B166" s="17"/>
      <c r="C166" s="236"/>
      <c r="D166" s="21" t="s">
        <v>22</v>
      </c>
      <c r="E166" s="15"/>
      <c r="F166" s="8"/>
      <c r="G166" s="8"/>
      <c r="H166" s="15"/>
      <c r="I166" s="15"/>
      <c r="J166" s="15"/>
      <c r="K166" s="17"/>
      <c r="L166" s="21"/>
      <c r="M166" s="15"/>
      <c r="N166" s="21"/>
      <c r="O166" s="15"/>
    </row>
    <row r="167" spans="1:11" ht="18" thickBot="1">
      <c r="A167" s="79"/>
      <c r="B167" s="80" t="s">
        <v>223</v>
      </c>
      <c r="C167" s="66"/>
      <c r="D167" s="66"/>
      <c r="E167" s="66"/>
      <c r="F167" s="67"/>
      <c r="G167" s="66"/>
      <c r="H167" s="66"/>
      <c r="I167" s="66"/>
      <c r="J167" s="66"/>
      <c r="K167" s="68"/>
    </row>
    <row r="168" spans="1:11" ht="24.75" customHeight="1" thickBot="1">
      <c r="A168" s="90"/>
      <c r="B168" s="91" t="s">
        <v>55</v>
      </c>
      <c r="C168" s="92"/>
      <c r="D168" s="92"/>
      <c r="E168" s="92"/>
      <c r="F168" s="93"/>
      <c r="G168" s="92"/>
      <c r="H168" s="92"/>
      <c r="I168" s="92"/>
      <c r="J168" s="92"/>
      <c r="K168" s="97"/>
    </row>
    <row r="169" spans="1:11" ht="6.75" customHeight="1">
      <c r="A169" s="70"/>
      <c r="B169" s="48"/>
      <c r="K169" s="69"/>
    </row>
    <row r="170" spans="1:11" ht="21" customHeight="1">
      <c r="A170" s="70"/>
      <c r="B170" s="328" t="s">
        <v>185</v>
      </c>
      <c r="C170" s="329"/>
      <c r="D170" s="329"/>
      <c r="E170" s="329"/>
      <c r="F170" s="329"/>
      <c r="G170" s="329"/>
      <c r="H170" s="329"/>
      <c r="I170" s="329"/>
      <c r="J170" s="330"/>
      <c r="K170" s="331"/>
    </row>
    <row r="171" spans="1:11" ht="15">
      <c r="A171" s="70"/>
      <c r="K171" s="69"/>
    </row>
    <row r="172" spans="1:11" ht="27.75" customHeight="1">
      <c r="A172" s="70"/>
      <c r="B172" s="334" t="s">
        <v>154</v>
      </c>
      <c r="C172" s="335"/>
      <c r="D172" s="335"/>
      <c r="E172" s="335"/>
      <c r="F172" s="335"/>
      <c r="G172" s="335"/>
      <c r="H172" s="81">
        <f>'Annexe II_heures effectives'!G36</f>
        <v>0</v>
      </c>
      <c r="I172" s="58" t="s">
        <v>58</v>
      </c>
      <c r="J172" s="46"/>
      <c r="K172" s="69"/>
    </row>
    <row r="173" spans="1:11" ht="15">
      <c r="A173" s="70"/>
      <c r="B173" s="94" t="s">
        <v>193</v>
      </c>
      <c r="C173" s="8"/>
      <c r="D173" s="8"/>
      <c r="E173" s="8"/>
      <c r="F173" s="8"/>
      <c r="H173" s="5"/>
      <c r="I173" s="62"/>
      <c r="J173" s="46"/>
      <c r="K173" s="69"/>
    </row>
    <row r="174" spans="1:11" ht="10.5" customHeight="1">
      <c r="A174" s="70"/>
      <c r="B174" s="47"/>
      <c r="C174" s="8"/>
      <c r="D174" s="8"/>
      <c r="E174" s="8"/>
      <c r="F174" s="8"/>
      <c r="H174" s="5"/>
      <c r="I174" s="62"/>
      <c r="J174" s="46"/>
      <c r="K174" s="69"/>
    </row>
    <row r="175" spans="1:11" ht="16.5" customHeight="1">
      <c r="A175" s="70"/>
      <c r="B175" s="77" t="s">
        <v>104</v>
      </c>
      <c r="C175" s="75"/>
      <c r="D175" s="75"/>
      <c r="E175" s="75"/>
      <c r="F175" s="75"/>
      <c r="G175" s="76"/>
      <c r="H175" s="82">
        <f>H172*7.96</f>
        <v>0</v>
      </c>
      <c r="I175" s="83" t="s">
        <v>156</v>
      </c>
      <c r="J175" s="84"/>
      <c r="K175" s="69"/>
    </row>
    <row r="176" spans="1:11" ht="16.5" customHeight="1">
      <c r="A176" s="70"/>
      <c r="B176" s="85" t="s">
        <v>46</v>
      </c>
      <c r="C176" s="75"/>
      <c r="D176" s="75"/>
      <c r="E176" s="75"/>
      <c r="F176" s="75"/>
      <c r="G176" s="76"/>
      <c r="H176" s="77"/>
      <c r="I176" s="78"/>
      <c r="J176" s="84"/>
      <c r="K176" s="69"/>
    </row>
    <row r="177" spans="1:11" ht="12" customHeight="1">
      <c r="A177" s="70"/>
      <c r="B177" s="86"/>
      <c r="C177" s="75"/>
      <c r="D177" s="75"/>
      <c r="E177" s="75"/>
      <c r="F177" s="75"/>
      <c r="G177" s="76"/>
      <c r="H177" s="77"/>
      <c r="I177" s="76"/>
      <c r="J177" s="84"/>
      <c r="K177" s="69"/>
    </row>
    <row r="178" spans="1:11" ht="14.25" customHeight="1">
      <c r="A178" s="70"/>
      <c r="B178" s="75" t="s">
        <v>117</v>
      </c>
      <c r="C178" s="75"/>
      <c r="D178" s="75"/>
      <c r="E178" s="75"/>
      <c r="F178" s="75"/>
      <c r="G178" s="76"/>
      <c r="H178" s="82">
        <f>'Annexe II_heures effectives'!I36</f>
        <v>0</v>
      </c>
      <c r="I178" s="125"/>
      <c r="J178" s="84"/>
      <c r="K178" s="69"/>
    </row>
    <row r="179" spans="1:11" ht="14.25" customHeight="1">
      <c r="A179" s="70"/>
      <c r="B179" s="95"/>
      <c r="C179" s="75"/>
      <c r="D179" s="75"/>
      <c r="E179" s="75"/>
      <c r="F179" s="75"/>
      <c r="G179" s="76"/>
      <c r="H179" s="75"/>
      <c r="I179" s="76"/>
      <c r="J179" s="84"/>
      <c r="K179" s="69"/>
    </row>
    <row r="180" spans="1:11" ht="14.25" customHeight="1">
      <c r="A180" s="70"/>
      <c r="B180" s="77" t="s">
        <v>231</v>
      </c>
      <c r="C180" s="75"/>
      <c r="D180" s="75"/>
      <c r="E180" s="75"/>
      <c r="F180" s="75"/>
      <c r="G180" s="76"/>
      <c r="H180" s="82">
        <f>'Annexe II_heures effectives'!J36</f>
        <v>0</v>
      </c>
      <c r="I180" s="125"/>
      <c r="J180" s="84"/>
      <c r="K180" s="69"/>
    </row>
    <row r="181" spans="1:11" ht="14.25" customHeight="1">
      <c r="A181" s="70"/>
      <c r="B181" s="77"/>
      <c r="C181" s="75"/>
      <c r="D181" s="75"/>
      <c r="E181" s="75"/>
      <c r="F181" s="75"/>
      <c r="G181" s="76"/>
      <c r="H181" s="75"/>
      <c r="I181" s="125"/>
      <c r="J181" s="84"/>
      <c r="K181" s="69"/>
    </row>
    <row r="182" spans="1:11" ht="14.25" customHeight="1" thickBot="1">
      <c r="A182" s="70"/>
      <c r="B182" s="77" t="s">
        <v>249</v>
      </c>
      <c r="C182" s="75"/>
      <c r="D182" s="75"/>
      <c r="E182" s="75"/>
      <c r="F182" s="75"/>
      <c r="G182" s="76"/>
      <c r="H182" s="82">
        <f>'Annexe II_heures effectives'!K36</f>
        <v>0</v>
      </c>
      <c r="I182" s="125"/>
      <c r="J182" s="84"/>
      <c r="K182" s="69"/>
    </row>
    <row r="183" spans="1:11" ht="6" customHeight="1">
      <c r="A183" s="70"/>
      <c r="B183" s="87"/>
      <c r="C183" s="75"/>
      <c r="D183" s="75"/>
      <c r="E183" s="75"/>
      <c r="F183" s="75"/>
      <c r="G183" s="76"/>
      <c r="H183" s="281"/>
      <c r="I183" s="76"/>
      <c r="J183" s="76"/>
      <c r="K183" s="69"/>
    </row>
    <row r="184" spans="1:11" s="194" customFormat="1" ht="17.25" customHeight="1">
      <c r="A184" s="190"/>
      <c r="B184" s="191" t="s">
        <v>248</v>
      </c>
      <c r="C184" s="75"/>
      <c r="D184" s="75"/>
      <c r="E184" s="158"/>
      <c r="F184" s="75"/>
      <c r="G184" s="75"/>
      <c r="H184" s="192">
        <f>'Annexe II_heures effectives'!L36</f>
        <v>0</v>
      </c>
      <c r="I184" s="75"/>
      <c r="J184" s="75"/>
      <c r="K184" s="193"/>
    </row>
    <row r="185" spans="2:12" s="98" customFormat="1" ht="17.25" customHeight="1">
      <c r="B185" s="77"/>
      <c r="C185" s="276"/>
      <c r="D185" s="276"/>
      <c r="E185" s="158"/>
      <c r="F185" s="276"/>
      <c r="G185" s="276"/>
      <c r="H185" s="276"/>
      <c r="I185" s="75"/>
      <c r="J185" s="84"/>
      <c r="K185" s="69"/>
      <c r="L185" s="1"/>
    </row>
    <row r="186" spans="1:11" ht="14.25" customHeight="1">
      <c r="A186" s="277"/>
      <c r="B186" s="75" t="s">
        <v>203</v>
      </c>
      <c r="C186" s="278"/>
      <c r="D186" s="278"/>
      <c r="E186" s="278"/>
      <c r="F186" s="278"/>
      <c r="G186" s="76"/>
      <c r="H186" s="279">
        <f>'Annexe II_heures effectives'!I44</f>
        <v>0</v>
      </c>
      <c r="I186" s="125"/>
      <c r="J186" s="84"/>
      <c r="K186" s="69"/>
    </row>
    <row r="187" spans="1:11" ht="14.25" customHeight="1">
      <c r="A187" s="277"/>
      <c r="B187" s="75" t="s">
        <v>204</v>
      </c>
      <c r="C187" s="278"/>
      <c r="D187" s="278"/>
      <c r="E187" s="278"/>
      <c r="F187" s="278"/>
      <c r="G187" s="76"/>
      <c r="H187" s="279">
        <f>'Annexe II_heures effectives'!I45</f>
        <v>0</v>
      </c>
      <c r="I187" s="125"/>
      <c r="J187" s="84"/>
      <c r="K187" s="69"/>
    </row>
    <row r="188" spans="1:11" ht="14.25" customHeight="1">
      <c r="A188" s="277"/>
      <c r="B188" s="75" t="s">
        <v>205</v>
      </c>
      <c r="C188" s="278"/>
      <c r="D188" s="278"/>
      <c r="E188" s="278"/>
      <c r="F188" s="278"/>
      <c r="G188" s="76"/>
      <c r="H188" s="279">
        <f>'Annexe II_heures effectives'!I46</f>
        <v>0</v>
      </c>
      <c r="I188" s="125"/>
      <c r="J188" s="84"/>
      <c r="K188" s="69"/>
    </row>
    <row r="189" spans="1:11" ht="14.25" customHeight="1">
      <c r="A189" s="277"/>
      <c r="B189" s="75" t="s">
        <v>206</v>
      </c>
      <c r="C189" s="278"/>
      <c r="D189" s="278"/>
      <c r="E189" s="278"/>
      <c r="F189" s="278"/>
      <c r="G189" s="76"/>
      <c r="H189" s="279">
        <f>'Annexe II_heures effectives'!I47</f>
        <v>0</v>
      </c>
      <c r="I189" s="125"/>
      <c r="J189" s="84"/>
      <c r="K189" s="69"/>
    </row>
    <row r="190" spans="1:11" ht="9.75" customHeight="1">
      <c r="A190" s="277"/>
      <c r="B190" s="75"/>
      <c r="C190" s="278"/>
      <c r="D190" s="278"/>
      <c r="E190" s="278"/>
      <c r="F190" s="278"/>
      <c r="G190" s="278"/>
      <c r="H190" s="278"/>
      <c r="I190" s="278"/>
      <c r="J190" s="84"/>
      <c r="K190" s="69"/>
    </row>
    <row r="191" spans="1:11" ht="14.25" customHeight="1">
      <c r="A191" s="277"/>
      <c r="B191" s="77" t="s">
        <v>202</v>
      </c>
      <c r="C191" s="278"/>
      <c r="D191" s="278"/>
      <c r="E191" s="278"/>
      <c r="F191" s="278"/>
      <c r="G191" s="278"/>
      <c r="H191" s="82">
        <f>'Annexe II_heures effectives'!I49</f>
        <v>0</v>
      </c>
      <c r="I191" s="278"/>
      <c r="J191" s="84"/>
      <c r="K191" s="69"/>
    </row>
    <row r="192" spans="1:11" ht="15.75" thickBot="1">
      <c r="A192" s="88"/>
      <c r="B192" s="89"/>
      <c r="C192" s="71"/>
      <c r="D192" s="71"/>
      <c r="E192" s="71"/>
      <c r="F192" s="71"/>
      <c r="G192" s="72"/>
      <c r="H192" s="72"/>
      <c r="I192" s="73"/>
      <c r="J192" s="72"/>
      <c r="K192" s="74"/>
    </row>
    <row r="193" spans="2:9" ht="15">
      <c r="B193" s="47"/>
      <c r="C193" s="8"/>
      <c r="D193" s="8"/>
      <c r="E193" s="8"/>
      <c r="F193" s="8"/>
      <c r="I193" s="1"/>
    </row>
    <row r="194" ht="17.25">
      <c r="B194" s="48" t="s">
        <v>224</v>
      </c>
    </row>
    <row r="195" ht="14.25" customHeight="1">
      <c r="B195" s="48"/>
    </row>
    <row r="196" ht="15">
      <c r="B196" s="3" t="s">
        <v>252</v>
      </c>
    </row>
    <row r="197" ht="15">
      <c r="B197" s="3"/>
    </row>
    <row r="198" spans="3:4" ht="15">
      <c r="C198" s="210"/>
      <c r="D198" s="8" t="s">
        <v>213</v>
      </c>
    </row>
    <row r="199" spans="3:4" ht="12" customHeight="1">
      <c r="C199" s="209"/>
      <c r="D199" s="8" t="s">
        <v>214</v>
      </c>
    </row>
    <row r="200" spans="2:12" s="98" customFormat="1" ht="15">
      <c r="B200" s="99"/>
      <c r="C200" s="210"/>
      <c r="D200" s="8" t="s">
        <v>236</v>
      </c>
      <c r="E200" s="156"/>
      <c r="F200" s="156"/>
      <c r="G200" s="156"/>
      <c r="H200" s="156"/>
      <c r="I200" s="99"/>
      <c r="J200" s="99"/>
      <c r="K200" s="101"/>
      <c r="L200" s="101"/>
    </row>
    <row r="201" ht="12.75" customHeight="1">
      <c r="C201" s="209"/>
    </row>
    <row r="202" spans="3:4" ht="15">
      <c r="C202" s="210"/>
      <c r="D202" s="8" t="s">
        <v>215</v>
      </c>
    </row>
    <row r="203" spans="2:12" s="98" customFormat="1" ht="8.25" customHeight="1">
      <c r="B203" s="99"/>
      <c r="C203" s="286"/>
      <c r="D203" s="100"/>
      <c r="E203" s="99"/>
      <c r="F203" s="99"/>
      <c r="G203" s="99"/>
      <c r="H203" s="99"/>
      <c r="I203" s="99"/>
      <c r="J203" s="99"/>
      <c r="K203" s="101"/>
      <c r="L203" s="101"/>
    </row>
    <row r="204" ht="15">
      <c r="B204" s="3" t="s">
        <v>253</v>
      </c>
    </row>
    <row r="205" ht="6" customHeight="1">
      <c r="C205" s="209"/>
    </row>
    <row r="206" spans="2:12" s="98" customFormat="1" ht="19.5" customHeight="1">
      <c r="B206" s="99"/>
      <c r="C206" s="210"/>
      <c r="D206" s="8" t="s">
        <v>257</v>
      </c>
      <c r="E206" s="156"/>
      <c r="F206" s="156"/>
      <c r="G206" s="156"/>
      <c r="H206" s="99"/>
      <c r="I206" s="99"/>
      <c r="J206" s="99"/>
      <c r="K206" s="101"/>
      <c r="L206" s="101"/>
    </row>
    <row r="207" spans="3:4" ht="8.25" customHeight="1">
      <c r="C207" s="209"/>
      <c r="D207" s="8"/>
    </row>
    <row r="208" spans="2:12" s="98" customFormat="1" ht="15">
      <c r="B208" s="99"/>
      <c r="C208" s="210"/>
      <c r="D208" s="8" t="s">
        <v>101</v>
      </c>
      <c r="E208" s="99"/>
      <c r="F208" s="99"/>
      <c r="G208" s="99"/>
      <c r="H208" s="99"/>
      <c r="I208" s="99"/>
      <c r="J208" s="99"/>
      <c r="K208" s="101"/>
      <c r="L208" s="101"/>
    </row>
    <row r="209" spans="3:4" ht="8.25" customHeight="1">
      <c r="C209" s="209"/>
      <c r="D209" s="8"/>
    </row>
    <row r="210" spans="2:12" s="98" customFormat="1" ht="15">
      <c r="B210" s="99"/>
      <c r="C210" s="210"/>
      <c r="D210" s="8" t="s">
        <v>211</v>
      </c>
      <c r="E210" s="156"/>
      <c r="F210" s="156"/>
      <c r="G210" s="156"/>
      <c r="H210" s="99"/>
      <c r="I210" s="99"/>
      <c r="J210" s="99"/>
      <c r="K210" s="101"/>
      <c r="L210" s="101"/>
    </row>
    <row r="211" spans="2:12" s="98" customFormat="1" ht="15">
      <c r="B211" s="99"/>
      <c r="C211" s="99"/>
      <c r="D211" s="8" t="s">
        <v>212</v>
      </c>
      <c r="E211" s="156"/>
      <c r="F211" s="156"/>
      <c r="G211" s="156"/>
      <c r="H211" s="99"/>
      <c r="I211" s="99"/>
      <c r="J211" s="99"/>
      <c r="K211" s="101"/>
      <c r="L211" s="101"/>
    </row>
    <row r="212" spans="2:12" s="98" customFormat="1" ht="11.25" customHeight="1">
      <c r="B212" s="99"/>
      <c r="C212" s="99"/>
      <c r="D212" s="8"/>
      <c r="E212" s="156"/>
      <c r="F212" s="156"/>
      <c r="G212" s="156"/>
      <c r="H212" s="99"/>
      <c r="I212" s="99"/>
      <c r="J212" s="99"/>
      <c r="K212" s="101"/>
      <c r="L212" s="101"/>
    </row>
    <row r="213" ht="15">
      <c r="B213" s="3" t="s">
        <v>254</v>
      </c>
    </row>
    <row r="215" spans="3:4" ht="15">
      <c r="C215" s="210"/>
      <c r="D215" s="8" t="s">
        <v>237</v>
      </c>
    </row>
    <row r="216" ht="15">
      <c r="D216" s="8" t="s">
        <v>238</v>
      </c>
    </row>
    <row r="217" ht="15">
      <c r="D217" s="8"/>
    </row>
    <row r="218" spans="3:4" ht="14.25" customHeight="1">
      <c r="C218" s="210"/>
      <c r="D218" s="292" t="s">
        <v>239</v>
      </c>
    </row>
    <row r="219" spans="3:4" ht="14.25" customHeight="1">
      <c r="C219" s="209"/>
      <c r="D219" s="292" t="s">
        <v>240</v>
      </c>
    </row>
    <row r="220" spans="3:4" ht="14.25" customHeight="1">
      <c r="C220" s="209"/>
      <c r="D220" s="292" t="s">
        <v>241</v>
      </c>
    </row>
    <row r="221" spans="3:4" ht="14.25" customHeight="1">
      <c r="C221" s="209"/>
      <c r="D221" s="292" t="s">
        <v>242</v>
      </c>
    </row>
    <row r="222" spans="3:4" ht="14.25" customHeight="1">
      <c r="C222" s="209"/>
      <c r="D222" s="292" t="s">
        <v>243</v>
      </c>
    </row>
    <row r="223" spans="3:4" ht="14.25" customHeight="1">
      <c r="C223" s="209"/>
      <c r="D223" s="292" t="s">
        <v>244</v>
      </c>
    </row>
    <row r="224" spans="3:4" ht="14.25" customHeight="1">
      <c r="C224" s="209"/>
      <c r="D224" s="292" t="s">
        <v>245</v>
      </c>
    </row>
    <row r="225" spans="3:4" ht="14.25" customHeight="1">
      <c r="C225" s="209"/>
      <c r="D225" s="8"/>
    </row>
    <row r="226" spans="3:4" ht="18.75" customHeight="1">
      <c r="C226" s="210"/>
      <c r="D226" s="8" t="s">
        <v>227</v>
      </c>
    </row>
    <row r="227" spans="3:4" ht="18" customHeight="1">
      <c r="C227" s="1"/>
      <c r="D227" s="8" t="s">
        <v>228</v>
      </c>
    </row>
    <row r="228" spans="2:12" s="98" customFormat="1" ht="15">
      <c r="B228" s="99"/>
      <c r="C228" s="99"/>
      <c r="D228" s="8"/>
      <c r="E228" s="99"/>
      <c r="F228" s="99"/>
      <c r="G228" s="99"/>
      <c r="H228" s="99"/>
      <c r="I228" s="99"/>
      <c r="J228" s="99"/>
      <c r="K228" s="101"/>
      <c r="L228" s="101"/>
    </row>
    <row r="229" spans="1:11" s="289" customFormat="1" ht="71.25" customHeight="1">
      <c r="A229" s="287"/>
      <c r="B229" s="336" t="s">
        <v>255</v>
      </c>
      <c r="C229" s="337"/>
      <c r="D229" s="337"/>
      <c r="E229" s="337"/>
      <c r="F229" s="337"/>
      <c r="G229" s="337"/>
      <c r="H229" s="337"/>
      <c r="I229" s="337"/>
      <c r="J229" s="338"/>
      <c r="K229" s="288"/>
    </row>
    <row r="230" ht="9" customHeight="1">
      <c r="D230" s="8"/>
    </row>
    <row r="231" spans="2:147" ht="17.25">
      <c r="B231" s="48" t="s">
        <v>225</v>
      </c>
      <c r="C231" s="1"/>
      <c r="D231" s="8"/>
      <c r="E231" s="1"/>
      <c r="F231" s="8"/>
      <c r="G231" s="1"/>
      <c r="H231" s="8"/>
      <c r="I231" s="1"/>
      <c r="J231" s="8"/>
      <c r="CC231" s="8"/>
      <c r="CE231" s="8"/>
      <c r="CG231" s="8"/>
      <c r="CI231" s="8"/>
      <c r="CK231" s="8"/>
      <c r="CM231" s="8"/>
      <c r="CO231" s="8"/>
      <c r="CQ231" s="8"/>
      <c r="CS231" s="8"/>
      <c r="CU231" s="8"/>
      <c r="CW231" s="8"/>
      <c r="CY231" s="8"/>
      <c r="DA231" s="8"/>
      <c r="DC231" s="8"/>
      <c r="DE231" s="8"/>
      <c r="DG231" s="8"/>
      <c r="DI231" s="8"/>
      <c r="DK231" s="8"/>
      <c r="DM231" s="8"/>
      <c r="DO231" s="8"/>
      <c r="DQ231" s="8"/>
      <c r="DS231" s="8"/>
      <c r="DU231" s="8"/>
      <c r="DW231" s="8"/>
      <c r="DY231" s="8"/>
      <c r="EA231" s="8"/>
      <c r="EC231" s="8"/>
      <c r="EE231" s="8"/>
      <c r="EG231" s="8"/>
      <c r="EI231" s="8"/>
      <c r="EK231" s="8"/>
      <c r="EM231" s="8"/>
      <c r="EO231" s="8"/>
      <c r="EQ231" s="8"/>
    </row>
    <row r="232" spans="2:147" ht="15">
      <c r="B232" s="8"/>
      <c r="C232" s="1"/>
      <c r="D232" s="8"/>
      <c r="E232" s="1"/>
      <c r="F232" s="8"/>
      <c r="G232" s="1"/>
      <c r="H232" s="8"/>
      <c r="I232" s="1"/>
      <c r="J232" s="8"/>
      <c r="CC232" s="8"/>
      <c r="CE232" s="8"/>
      <c r="CG232" s="8"/>
      <c r="CI232" s="8"/>
      <c r="CK232" s="8"/>
      <c r="CM232" s="8"/>
      <c r="CO232" s="8"/>
      <c r="CQ232" s="8"/>
      <c r="CS232" s="8"/>
      <c r="CU232" s="8"/>
      <c r="CW232" s="8"/>
      <c r="CY232" s="8"/>
      <c r="DA232" s="8"/>
      <c r="DC232" s="8"/>
      <c r="DE232" s="8"/>
      <c r="DG232" s="8"/>
      <c r="DI232" s="8"/>
      <c r="DK232" s="8"/>
      <c r="DM232" s="8"/>
      <c r="DO232" s="8"/>
      <c r="DQ232" s="8"/>
      <c r="DS232" s="8"/>
      <c r="DU232" s="8"/>
      <c r="DW232" s="8"/>
      <c r="DY232" s="8"/>
      <c r="EA232" s="8"/>
      <c r="EC232" s="8"/>
      <c r="EE232" s="8"/>
      <c r="EG232" s="8"/>
      <c r="EI232" s="8"/>
      <c r="EK232" s="8"/>
      <c r="EM232" s="8"/>
      <c r="EO232" s="8"/>
      <c r="EQ232" s="8"/>
    </row>
    <row r="233" spans="2:147" ht="15">
      <c r="B233" s="325"/>
      <c r="C233" s="326"/>
      <c r="D233" s="326"/>
      <c r="E233" s="326"/>
      <c r="F233" s="326"/>
      <c r="G233" s="326"/>
      <c r="H233" s="326"/>
      <c r="I233" s="327"/>
      <c r="CC233" s="8"/>
      <c r="CE233" s="8"/>
      <c r="CG233" s="8"/>
      <c r="CI233" s="8"/>
      <c r="CK233" s="8"/>
      <c r="CM233" s="8"/>
      <c r="CO233" s="8"/>
      <c r="CQ233" s="8"/>
      <c r="CS233" s="8"/>
      <c r="CU233" s="8"/>
      <c r="CW233" s="8"/>
      <c r="CY233" s="8"/>
      <c r="DA233" s="8"/>
      <c r="DC233" s="8"/>
      <c r="DE233" s="8"/>
      <c r="DG233" s="8"/>
      <c r="DI233" s="8"/>
      <c r="DK233" s="8"/>
      <c r="DM233" s="8"/>
      <c r="DO233" s="8"/>
      <c r="DQ233" s="8"/>
      <c r="DS233" s="8"/>
      <c r="DU233" s="8"/>
      <c r="DW233" s="8"/>
      <c r="DY233" s="8"/>
      <c r="EA233" s="8"/>
      <c r="EC233" s="8"/>
      <c r="EE233" s="8"/>
      <c r="EG233" s="8"/>
      <c r="EI233" s="8"/>
      <c r="EK233" s="8"/>
      <c r="EM233" s="8"/>
      <c r="EO233" s="8"/>
      <c r="EQ233" s="8"/>
    </row>
    <row r="234" s="8" customFormat="1" ht="12.75"/>
    <row r="235" spans="2:147" ht="17.25">
      <c r="B235" s="48" t="s">
        <v>226</v>
      </c>
      <c r="C235" s="1"/>
      <c r="D235" s="8"/>
      <c r="E235" s="1"/>
      <c r="F235" s="8"/>
      <c r="G235" s="1"/>
      <c r="H235" s="8"/>
      <c r="I235" s="1"/>
      <c r="J235" s="8"/>
      <c r="CC235" s="8"/>
      <c r="CE235" s="8"/>
      <c r="CG235" s="8"/>
      <c r="CI235" s="8"/>
      <c r="CK235" s="8"/>
      <c r="CM235" s="8"/>
      <c r="CO235" s="8"/>
      <c r="CQ235" s="8"/>
      <c r="CS235" s="8"/>
      <c r="CU235" s="8"/>
      <c r="CW235" s="8"/>
      <c r="CY235" s="8"/>
      <c r="DA235" s="8"/>
      <c r="DC235" s="8"/>
      <c r="DE235" s="8"/>
      <c r="DG235" s="8"/>
      <c r="DI235" s="8"/>
      <c r="DK235" s="8"/>
      <c r="DM235" s="8"/>
      <c r="DO235" s="8"/>
      <c r="DQ235" s="8"/>
      <c r="DS235" s="8"/>
      <c r="DU235" s="8"/>
      <c r="DW235" s="8"/>
      <c r="DY235" s="8"/>
      <c r="EA235" s="8"/>
      <c r="EC235" s="8"/>
      <c r="EE235" s="8"/>
      <c r="EG235" s="8"/>
      <c r="EI235" s="8"/>
      <c r="EK235" s="8"/>
      <c r="EM235" s="8"/>
      <c r="EO235" s="8"/>
      <c r="EQ235" s="8"/>
    </row>
    <row r="236" spans="2:147" ht="15.75" thickBot="1">
      <c r="B236" s="8"/>
      <c r="C236" s="1"/>
      <c r="D236" s="8"/>
      <c r="E236" s="1"/>
      <c r="F236" s="8"/>
      <c r="G236" s="1"/>
      <c r="H236" s="8"/>
      <c r="I236" s="1"/>
      <c r="J236" s="8"/>
      <c r="CC236" s="8"/>
      <c r="CE236" s="8"/>
      <c r="CG236" s="8"/>
      <c r="CI236" s="8"/>
      <c r="CK236" s="8"/>
      <c r="CM236" s="8"/>
      <c r="CO236" s="8"/>
      <c r="CQ236" s="8"/>
      <c r="CS236" s="8"/>
      <c r="CU236" s="8"/>
      <c r="CW236" s="8"/>
      <c r="CY236" s="8"/>
      <c r="DA236" s="8"/>
      <c r="DC236" s="8"/>
      <c r="DE236" s="8"/>
      <c r="DG236" s="8"/>
      <c r="DI236" s="8"/>
      <c r="DK236" s="8"/>
      <c r="DM236" s="8"/>
      <c r="DO236" s="8"/>
      <c r="DQ236" s="8"/>
      <c r="DS236" s="8"/>
      <c r="DU236" s="8"/>
      <c r="DW236" s="8"/>
      <c r="DY236" s="8"/>
      <c r="EA236" s="8"/>
      <c r="EC236" s="8"/>
      <c r="EE236" s="8"/>
      <c r="EG236" s="8"/>
      <c r="EI236" s="8"/>
      <c r="EK236" s="8"/>
      <c r="EM236" s="8"/>
      <c r="EO236" s="8"/>
      <c r="EQ236" s="8"/>
    </row>
    <row r="237" spans="1:147" ht="30.75" customHeight="1" thickBot="1">
      <c r="A237" s="8"/>
      <c r="B237" s="322" t="s">
        <v>158</v>
      </c>
      <c r="C237" s="323"/>
      <c r="D237" s="323"/>
      <c r="E237" s="323"/>
      <c r="F237" s="323"/>
      <c r="G237" s="323"/>
      <c r="H237" s="323"/>
      <c r="I237" s="324"/>
      <c r="J237" s="8"/>
      <c r="CB237" s="8"/>
      <c r="CC237" s="8"/>
      <c r="CE237" s="8"/>
      <c r="CF237" s="8"/>
      <c r="CG237" s="8"/>
      <c r="CI237" s="8"/>
      <c r="CJ237" s="8"/>
      <c r="CK237" s="8"/>
      <c r="CM237" s="8"/>
      <c r="CN237" s="8"/>
      <c r="CO237" s="8"/>
      <c r="CQ237" s="8"/>
      <c r="CR237" s="8"/>
      <c r="CS237" s="8"/>
      <c r="CU237" s="8"/>
      <c r="CV237" s="8"/>
      <c r="CW237" s="8"/>
      <c r="CY237" s="8"/>
      <c r="CZ237" s="8"/>
      <c r="DA237" s="8"/>
      <c r="DC237" s="8"/>
      <c r="DD237" s="8"/>
      <c r="DE237" s="8"/>
      <c r="DG237" s="8"/>
      <c r="DH237" s="8"/>
      <c r="DI237" s="8"/>
      <c r="DK237" s="8"/>
      <c r="DL237" s="8"/>
      <c r="DM237" s="8"/>
      <c r="DO237" s="8"/>
      <c r="DP237" s="8"/>
      <c r="DQ237" s="8"/>
      <c r="DS237" s="8"/>
      <c r="DT237" s="8"/>
      <c r="DU237" s="8"/>
      <c r="DW237" s="8"/>
      <c r="DX237" s="8"/>
      <c r="DY237" s="8"/>
      <c r="EA237" s="8"/>
      <c r="EB237" s="8"/>
      <c r="EC237" s="8"/>
      <c r="EE237" s="8"/>
      <c r="EF237" s="8"/>
      <c r="EG237" s="8"/>
      <c r="EI237" s="8"/>
      <c r="EJ237" s="8"/>
      <c r="EK237" s="8"/>
      <c r="EM237" s="8"/>
      <c r="EN237" s="8"/>
      <c r="EO237" s="8"/>
      <c r="EQ237" s="8"/>
    </row>
    <row r="238" spans="1:147" ht="15.75" thickBot="1">
      <c r="A238" s="8"/>
      <c r="B238" s="8"/>
      <c r="C238" s="1"/>
      <c r="D238" s="8"/>
      <c r="E238" s="8"/>
      <c r="F238" s="8"/>
      <c r="G238" s="1"/>
      <c r="H238" s="8"/>
      <c r="I238" s="8"/>
      <c r="J238" s="8"/>
      <c r="CB238" s="8"/>
      <c r="CC238" s="8"/>
      <c r="CE238" s="8"/>
      <c r="CF238" s="8"/>
      <c r="CG238" s="8"/>
      <c r="CI238" s="8"/>
      <c r="CJ238" s="8"/>
      <c r="CK238" s="8"/>
      <c r="CM238" s="8"/>
      <c r="CN238" s="8"/>
      <c r="CO238" s="8"/>
      <c r="CQ238" s="8"/>
      <c r="CR238" s="8"/>
      <c r="CS238" s="8"/>
      <c r="CU238" s="8"/>
      <c r="CV238" s="8"/>
      <c r="CW238" s="8"/>
      <c r="CY238" s="8"/>
      <c r="CZ238" s="8"/>
      <c r="DA238" s="8"/>
      <c r="DC238" s="8"/>
      <c r="DD238" s="8"/>
      <c r="DE238" s="8"/>
      <c r="DG238" s="8"/>
      <c r="DH238" s="8"/>
      <c r="DI238" s="8"/>
      <c r="DK238" s="8"/>
      <c r="DL238" s="8"/>
      <c r="DM238" s="8"/>
      <c r="DO238" s="8"/>
      <c r="DP238" s="8"/>
      <c r="DQ238" s="8"/>
      <c r="DS238" s="8"/>
      <c r="DT238" s="8"/>
      <c r="DU238" s="8"/>
      <c r="DW238" s="8"/>
      <c r="DX238" s="8"/>
      <c r="DY238" s="8"/>
      <c r="EA238" s="8"/>
      <c r="EB238" s="8"/>
      <c r="EC238" s="8"/>
      <c r="EE238" s="8"/>
      <c r="EF238" s="8"/>
      <c r="EG238" s="8"/>
      <c r="EI238" s="8"/>
      <c r="EJ238" s="8"/>
      <c r="EK238" s="8"/>
      <c r="EM238" s="8"/>
      <c r="EN238" s="8"/>
      <c r="EO238" s="8"/>
      <c r="EQ238" s="8"/>
    </row>
    <row r="239" spans="1:147" ht="16.5" thickBot="1" thickTop="1">
      <c r="A239" s="8"/>
      <c r="B239" s="8" t="s">
        <v>11</v>
      </c>
      <c r="C239" s="1"/>
      <c r="D239" s="8"/>
      <c r="E239" s="316"/>
      <c r="F239" s="317"/>
      <c r="G239" s="317"/>
      <c r="H239" s="317"/>
      <c r="I239" s="318"/>
      <c r="CB239" s="8"/>
      <c r="CC239" s="8"/>
      <c r="CE239" s="8"/>
      <c r="CF239" s="8"/>
      <c r="CG239" s="8"/>
      <c r="CI239" s="8"/>
      <c r="CJ239" s="8"/>
      <c r="CK239" s="8"/>
      <c r="CM239" s="8"/>
      <c r="CN239" s="8"/>
      <c r="CO239" s="8"/>
      <c r="CQ239" s="8"/>
      <c r="CR239" s="8"/>
      <c r="CS239" s="8"/>
      <c r="CU239" s="8"/>
      <c r="CV239" s="8"/>
      <c r="CW239" s="8"/>
      <c r="CY239" s="8"/>
      <c r="CZ239" s="8"/>
      <c r="DA239" s="8"/>
      <c r="DC239" s="8"/>
      <c r="DD239" s="8"/>
      <c r="DE239" s="8"/>
      <c r="DG239" s="8"/>
      <c r="DH239" s="8"/>
      <c r="DI239" s="8"/>
      <c r="DK239" s="8"/>
      <c r="DL239" s="8"/>
      <c r="DM239" s="8"/>
      <c r="DO239" s="8"/>
      <c r="DP239" s="8"/>
      <c r="DQ239" s="8"/>
      <c r="DS239" s="8"/>
      <c r="DT239" s="8"/>
      <c r="DU239" s="8"/>
      <c r="DW239" s="8"/>
      <c r="DX239" s="8"/>
      <c r="DY239" s="8"/>
      <c r="EA239" s="8"/>
      <c r="EB239" s="8"/>
      <c r="EC239" s="8"/>
      <c r="EE239" s="8"/>
      <c r="EF239" s="8"/>
      <c r="EG239" s="8"/>
      <c r="EI239" s="8"/>
      <c r="EJ239" s="8"/>
      <c r="EK239" s="8"/>
      <c r="EM239" s="8"/>
      <c r="EN239" s="8"/>
      <c r="EO239" s="8"/>
      <c r="EQ239" s="8"/>
    </row>
    <row r="240" spans="2:147" ht="16.5" thickBot="1" thickTop="1">
      <c r="B240" s="8" t="s">
        <v>12</v>
      </c>
      <c r="C240" s="1"/>
      <c r="D240" s="8"/>
      <c r="E240" s="316"/>
      <c r="F240" s="317"/>
      <c r="G240" s="317"/>
      <c r="H240" s="317"/>
      <c r="I240" s="318"/>
      <c r="CC240" s="8"/>
      <c r="CE240" s="8"/>
      <c r="CG240" s="8"/>
      <c r="CI240" s="8"/>
      <c r="CK240" s="8"/>
      <c r="CM240" s="8"/>
      <c r="CO240" s="8"/>
      <c r="CQ240" s="8"/>
      <c r="CS240" s="8"/>
      <c r="CU240" s="8"/>
      <c r="CW240" s="8"/>
      <c r="CY240" s="8"/>
      <c r="DA240" s="8"/>
      <c r="DC240" s="8"/>
      <c r="DE240" s="8"/>
      <c r="DG240" s="8"/>
      <c r="DI240" s="8"/>
      <c r="DK240" s="8"/>
      <c r="DM240" s="8"/>
      <c r="DO240" s="8"/>
      <c r="DQ240" s="8"/>
      <c r="DS240" s="8"/>
      <c r="DU240" s="8"/>
      <c r="DW240" s="8"/>
      <c r="DY240" s="8"/>
      <c r="EA240" s="8"/>
      <c r="EC240" s="8"/>
      <c r="EE240" s="8"/>
      <c r="EG240" s="8"/>
      <c r="EI240" s="8"/>
      <c r="EK240" s="8"/>
      <c r="EM240" s="8"/>
      <c r="EO240" s="8"/>
      <c r="EQ240" s="8"/>
    </row>
    <row r="241" spans="1:147" ht="16.5" thickBot="1" thickTop="1">
      <c r="A241" s="8"/>
      <c r="B241" s="8" t="s">
        <v>13</v>
      </c>
      <c r="C241" s="1"/>
      <c r="D241" s="8"/>
      <c r="E241" s="316"/>
      <c r="F241" s="317"/>
      <c r="G241" s="317"/>
      <c r="H241" s="317"/>
      <c r="I241" s="318"/>
      <c r="CB241" s="8"/>
      <c r="CC241" s="8"/>
      <c r="CE241" s="8"/>
      <c r="CF241" s="8"/>
      <c r="CG241" s="8"/>
      <c r="CI241" s="8"/>
      <c r="CJ241" s="8"/>
      <c r="CK241" s="8"/>
      <c r="CM241" s="8"/>
      <c r="CN241" s="8"/>
      <c r="CO241" s="8"/>
      <c r="CQ241" s="8"/>
      <c r="CR241" s="8"/>
      <c r="CS241" s="8"/>
      <c r="CU241" s="8"/>
      <c r="CV241" s="8"/>
      <c r="CW241" s="8"/>
      <c r="CY241" s="8"/>
      <c r="CZ241" s="8"/>
      <c r="DA241" s="8"/>
      <c r="DC241" s="8"/>
      <c r="DD241" s="8"/>
      <c r="DE241" s="8"/>
      <c r="DG241" s="8"/>
      <c r="DH241" s="8"/>
      <c r="DI241" s="8"/>
      <c r="DK241" s="8"/>
      <c r="DL241" s="8"/>
      <c r="DM241" s="8"/>
      <c r="DO241" s="8"/>
      <c r="DP241" s="8"/>
      <c r="DQ241" s="8"/>
      <c r="DS241" s="8"/>
      <c r="DT241" s="8"/>
      <c r="DU241" s="8"/>
      <c r="DW241" s="8"/>
      <c r="DX241" s="8"/>
      <c r="DY241" s="8"/>
      <c r="EA241" s="8"/>
      <c r="EB241" s="8"/>
      <c r="EC241" s="8"/>
      <c r="EE241" s="8"/>
      <c r="EF241" s="8"/>
      <c r="EG241" s="8"/>
      <c r="EI241" s="8"/>
      <c r="EJ241" s="8"/>
      <c r="EK241" s="8"/>
      <c r="EM241" s="8"/>
      <c r="EN241" s="8"/>
      <c r="EO241" s="8"/>
      <c r="EQ241" s="8"/>
    </row>
    <row r="242" spans="2:147" ht="16.5" thickBot="1" thickTop="1">
      <c r="B242" s="8" t="s">
        <v>14</v>
      </c>
      <c r="C242" s="1"/>
      <c r="D242" s="8"/>
      <c r="E242" s="316"/>
      <c r="F242" s="317"/>
      <c r="G242" s="317"/>
      <c r="H242" s="317"/>
      <c r="I242" s="318"/>
      <c r="CC242" s="8"/>
      <c r="CE242" s="8"/>
      <c r="CG242" s="8"/>
      <c r="CI242" s="8"/>
      <c r="CK242" s="8"/>
      <c r="CM242" s="8"/>
      <c r="CO242" s="8"/>
      <c r="CQ242" s="8"/>
      <c r="CS242" s="8"/>
      <c r="CU242" s="8"/>
      <c r="CW242" s="8"/>
      <c r="CY242" s="8"/>
      <c r="DA242" s="8"/>
      <c r="DC242" s="8"/>
      <c r="DE242" s="8"/>
      <c r="DG242" s="8"/>
      <c r="DI242" s="8"/>
      <c r="DK242" s="8"/>
      <c r="DM242" s="8"/>
      <c r="DO242" s="8"/>
      <c r="DQ242" s="8"/>
      <c r="DS242" s="8"/>
      <c r="DU242" s="8"/>
      <c r="DW242" s="8"/>
      <c r="DY242" s="8"/>
      <c r="EA242" s="8"/>
      <c r="EC242" s="8"/>
      <c r="EE242" s="8"/>
      <c r="EG242" s="8"/>
      <c r="EI242" s="8"/>
      <c r="EK242" s="8"/>
      <c r="EM242" s="8"/>
      <c r="EO242" s="8"/>
      <c r="EQ242" s="8"/>
    </row>
    <row r="243" spans="1:147" ht="16.5" thickBot="1" thickTop="1">
      <c r="A243" s="8"/>
      <c r="B243" s="8" t="s">
        <v>15</v>
      </c>
      <c r="C243" s="1"/>
      <c r="D243" s="8"/>
      <c r="E243" s="316"/>
      <c r="F243" s="317"/>
      <c r="G243" s="317"/>
      <c r="H243" s="317"/>
      <c r="I243" s="318"/>
      <c r="CB243" s="8"/>
      <c r="CC243" s="8"/>
      <c r="CE243" s="8"/>
      <c r="CF243" s="8"/>
      <c r="CG243" s="8"/>
      <c r="CI243" s="8"/>
      <c r="CJ243" s="8"/>
      <c r="CK243" s="8"/>
      <c r="CM243" s="8"/>
      <c r="CN243" s="8"/>
      <c r="CO243" s="8"/>
      <c r="CQ243" s="8"/>
      <c r="CR243" s="8"/>
      <c r="CS243" s="8"/>
      <c r="CU243" s="8"/>
      <c r="CV243" s="8"/>
      <c r="CW243" s="8"/>
      <c r="CY243" s="8"/>
      <c r="CZ243" s="8"/>
      <c r="DA243" s="8"/>
      <c r="DC243" s="8"/>
      <c r="DD243" s="8"/>
      <c r="DE243" s="8"/>
      <c r="DG243" s="8"/>
      <c r="DH243" s="8"/>
      <c r="DI243" s="8"/>
      <c r="DK243" s="8"/>
      <c r="DL243" s="8"/>
      <c r="DM243" s="8"/>
      <c r="DO243" s="8"/>
      <c r="DP243" s="8"/>
      <c r="DQ243" s="8"/>
      <c r="DS243" s="8"/>
      <c r="DT243" s="8"/>
      <c r="DU243" s="8"/>
      <c r="DW243" s="8"/>
      <c r="DX243" s="8"/>
      <c r="DY243" s="8"/>
      <c r="EA243" s="8"/>
      <c r="EB243" s="8"/>
      <c r="EC243" s="8"/>
      <c r="EE243" s="8"/>
      <c r="EF243" s="8"/>
      <c r="EG243" s="8"/>
      <c r="EI243" s="8"/>
      <c r="EJ243" s="8"/>
      <c r="EK243" s="8"/>
      <c r="EM243" s="8"/>
      <c r="EN243" s="8"/>
      <c r="EO243" s="8"/>
      <c r="EQ243" s="8"/>
    </row>
    <row r="244" spans="1:147" ht="9.75" customHeight="1" thickTop="1">
      <c r="A244" s="8"/>
      <c r="B244" s="8"/>
      <c r="C244" s="1"/>
      <c r="D244" s="8"/>
      <c r="E244" s="8"/>
      <c r="F244" s="8"/>
      <c r="G244" s="1"/>
      <c r="H244" s="8"/>
      <c r="I244" s="8"/>
      <c r="J244" s="8"/>
      <c r="CB244" s="8"/>
      <c r="CC244" s="8"/>
      <c r="CE244" s="8"/>
      <c r="CF244" s="8"/>
      <c r="CG244" s="8"/>
      <c r="CI244" s="8"/>
      <c r="CJ244" s="8"/>
      <c r="CK244" s="8"/>
      <c r="CM244" s="8"/>
      <c r="CN244" s="8"/>
      <c r="CO244" s="8"/>
      <c r="CQ244" s="8"/>
      <c r="CR244" s="8"/>
      <c r="CS244" s="8"/>
      <c r="CU244" s="8"/>
      <c r="CV244" s="8"/>
      <c r="CW244" s="8"/>
      <c r="CY244" s="8"/>
      <c r="CZ244" s="8"/>
      <c r="DA244" s="8"/>
      <c r="DC244" s="8"/>
      <c r="DD244" s="8"/>
      <c r="DE244" s="8"/>
      <c r="DG244" s="8"/>
      <c r="DH244" s="8"/>
      <c r="DI244" s="8"/>
      <c r="DK244" s="8"/>
      <c r="DL244" s="8"/>
      <c r="DM244" s="8"/>
      <c r="DO244" s="8"/>
      <c r="DP244" s="8"/>
      <c r="DQ244" s="8"/>
      <c r="DS244" s="8"/>
      <c r="DT244" s="8"/>
      <c r="DU244" s="8"/>
      <c r="DW244" s="8"/>
      <c r="DX244" s="8"/>
      <c r="DY244" s="8"/>
      <c r="EA244" s="8"/>
      <c r="EB244" s="8"/>
      <c r="EC244" s="8"/>
      <c r="EE244" s="8"/>
      <c r="EF244" s="8"/>
      <c r="EG244" s="8"/>
      <c r="EI244" s="8"/>
      <c r="EJ244" s="8"/>
      <c r="EK244" s="8"/>
      <c r="EM244" s="8"/>
      <c r="EN244" s="8"/>
      <c r="EO244" s="8"/>
      <c r="EQ244" s="8"/>
    </row>
    <row r="245" spans="2:147" ht="9.75" customHeight="1">
      <c r="B245" s="8"/>
      <c r="C245" s="1"/>
      <c r="D245" s="8"/>
      <c r="E245" s="1"/>
      <c r="F245" s="8"/>
      <c r="G245" s="1"/>
      <c r="H245" s="8"/>
      <c r="I245" s="1"/>
      <c r="J245" s="8"/>
      <c r="CC245" s="8"/>
      <c r="CE245" s="8"/>
      <c r="CG245" s="8"/>
      <c r="CI245" s="8"/>
      <c r="CK245" s="8"/>
      <c r="CM245" s="8"/>
      <c r="CO245" s="8"/>
      <c r="CQ245" s="8"/>
      <c r="CS245" s="8"/>
      <c r="CU245" s="8"/>
      <c r="CW245" s="8"/>
      <c r="CY245" s="8"/>
      <c r="DA245" s="8"/>
      <c r="DC245" s="8"/>
      <c r="DE245" s="8"/>
      <c r="DG245" s="8"/>
      <c r="DI245" s="8"/>
      <c r="DK245" s="8"/>
      <c r="DM245" s="8"/>
      <c r="DO245" s="8"/>
      <c r="DQ245" s="8"/>
      <c r="DS245" s="8"/>
      <c r="DU245" s="8"/>
      <c r="DW245" s="8"/>
      <c r="DY245" s="8"/>
      <c r="EA245" s="8"/>
      <c r="EC245" s="8"/>
      <c r="EE245" s="8"/>
      <c r="EG245" s="8"/>
      <c r="EI245" s="8"/>
      <c r="EK245" s="8"/>
      <c r="EM245" s="8"/>
      <c r="EO245" s="8"/>
      <c r="EQ245" s="8"/>
    </row>
    <row r="246" spans="1:147" ht="15">
      <c r="A246" s="8"/>
      <c r="B246" s="30" t="s">
        <v>256</v>
      </c>
      <c r="C246" s="31"/>
      <c r="D246" s="32"/>
      <c r="E246" s="32"/>
      <c r="F246" s="32"/>
      <c r="G246" s="31"/>
      <c r="H246" s="32"/>
      <c r="I246" s="33"/>
      <c r="J246" s="8"/>
      <c r="CB246" s="8"/>
      <c r="CC246" s="8"/>
      <c r="CE246" s="8"/>
      <c r="CF246" s="8"/>
      <c r="CG246" s="8"/>
      <c r="CI246" s="8"/>
      <c r="CJ246" s="8"/>
      <c r="CK246" s="8"/>
      <c r="CM246" s="8"/>
      <c r="CN246" s="8"/>
      <c r="CO246" s="8"/>
      <c r="CQ246" s="8"/>
      <c r="CR246" s="8"/>
      <c r="CS246" s="8"/>
      <c r="CU246" s="8"/>
      <c r="CV246" s="8"/>
      <c r="CW246" s="8"/>
      <c r="CY246" s="8"/>
      <c r="CZ246" s="8"/>
      <c r="DA246" s="8"/>
      <c r="DC246" s="8"/>
      <c r="DD246" s="8"/>
      <c r="DE246" s="8"/>
      <c r="DG246" s="8"/>
      <c r="DH246" s="8"/>
      <c r="DI246" s="8"/>
      <c r="DK246" s="8"/>
      <c r="DL246" s="8"/>
      <c r="DM246" s="8"/>
      <c r="DO246" s="8"/>
      <c r="DP246" s="8"/>
      <c r="DQ246" s="8"/>
      <c r="DS246" s="8"/>
      <c r="DT246" s="8"/>
      <c r="DU246" s="8"/>
      <c r="DW246" s="8"/>
      <c r="DX246" s="8"/>
      <c r="DY246" s="8"/>
      <c r="EA246" s="8"/>
      <c r="EB246" s="8"/>
      <c r="EC246" s="8"/>
      <c r="EE246" s="8"/>
      <c r="EF246" s="8"/>
      <c r="EG246" s="8"/>
      <c r="EI246" s="8"/>
      <c r="EJ246" s="8"/>
      <c r="EK246" s="8"/>
      <c r="EM246" s="8"/>
      <c r="EN246" s="8"/>
      <c r="EO246" s="8"/>
      <c r="EQ246" s="8"/>
    </row>
    <row r="247" spans="1:147" ht="15">
      <c r="A247" s="8"/>
      <c r="B247" s="35"/>
      <c r="C247" s="1"/>
      <c r="D247" s="8"/>
      <c r="E247" s="8"/>
      <c r="F247" s="8"/>
      <c r="G247" s="1"/>
      <c r="H247" s="8"/>
      <c r="I247" s="34"/>
      <c r="J247" s="8"/>
      <c r="CB247" s="8"/>
      <c r="CC247" s="8"/>
      <c r="CE247" s="8"/>
      <c r="CF247" s="8"/>
      <c r="CG247" s="8"/>
      <c r="CI247" s="8"/>
      <c r="CJ247" s="8"/>
      <c r="CK247" s="8"/>
      <c r="CM247" s="8"/>
      <c r="CN247" s="8"/>
      <c r="CO247" s="8"/>
      <c r="CQ247" s="8"/>
      <c r="CR247" s="8"/>
      <c r="CS247" s="8"/>
      <c r="CU247" s="8"/>
      <c r="CV247" s="8"/>
      <c r="CW247" s="8"/>
      <c r="CY247" s="8"/>
      <c r="CZ247" s="8"/>
      <c r="DA247" s="8"/>
      <c r="DC247" s="8"/>
      <c r="DD247" s="8"/>
      <c r="DE247" s="8"/>
      <c r="DG247" s="8"/>
      <c r="DH247" s="8"/>
      <c r="DI247" s="8"/>
      <c r="DK247" s="8"/>
      <c r="DL247" s="8"/>
      <c r="DM247" s="8"/>
      <c r="DO247" s="8"/>
      <c r="DP247" s="8"/>
      <c r="DQ247" s="8"/>
      <c r="DS247" s="8"/>
      <c r="DT247" s="8"/>
      <c r="DU247" s="8"/>
      <c r="DW247" s="8"/>
      <c r="DX247" s="8"/>
      <c r="DY247" s="8"/>
      <c r="EA247" s="8"/>
      <c r="EB247" s="8"/>
      <c r="EC247" s="8"/>
      <c r="EE247" s="8"/>
      <c r="EF247" s="8"/>
      <c r="EG247" s="8"/>
      <c r="EI247" s="8"/>
      <c r="EJ247" s="8"/>
      <c r="EK247" s="8"/>
      <c r="EM247" s="8"/>
      <c r="EN247" s="8"/>
      <c r="EO247" s="8"/>
      <c r="EQ247" s="8"/>
    </row>
    <row r="248" spans="1:147" ht="15">
      <c r="A248" s="8"/>
      <c r="B248" s="36" t="s">
        <v>45</v>
      </c>
      <c r="C248" s="37"/>
      <c r="D248" s="38"/>
      <c r="E248" s="38"/>
      <c r="F248" s="38"/>
      <c r="G248" s="37"/>
      <c r="H248" s="38"/>
      <c r="I248" s="39"/>
      <c r="J248" s="8"/>
      <c r="CB248" s="8"/>
      <c r="CC248" s="8"/>
      <c r="CE248" s="8"/>
      <c r="CF248" s="8"/>
      <c r="CG248" s="8"/>
      <c r="CI248" s="8"/>
      <c r="CJ248" s="8"/>
      <c r="CK248" s="8"/>
      <c r="CM248" s="8"/>
      <c r="CN248" s="8"/>
      <c r="CO248" s="8"/>
      <c r="CQ248" s="8"/>
      <c r="CR248" s="8"/>
      <c r="CS248" s="8"/>
      <c r="CU248" s="8"/>
      <c r="CV248" s="8"/>
      <c r="CW248" s="8"/>
      <c r="CY248" s="8"/>
      <c r="CZ248" s="8"/>
      <c r="DA248" s="8"/>
      <c r="DC248" s="8"/>
      <c r="DD248" s="8"/>
      <c r="DE248" s="8"/>
      <c r="DG248" s="8"/>
      <c r="DH248" s="8"/>
      <c r="DI248" s="8"/>
      <c r="DK248" s="8"/>
      <c r="DL248" s="8"/>
      <c r="DM248" s="8"/>
      <c r="DO248" s="8"/>
      <c r="DP248" s="8"/>
      <c r="DQ248" s="8"/>
      <c r="DS248" s="8"/>
      <c r="DT248" s="8"/>
      <c r="DU248" s="8"/>
      <c r="DW248" s="8"/>
      <c r="DX248" s="8"/>
      <c r="DY248" s="8"/>
      <c r="EA248" s="8"/>
      <c r="EB248" s="8"/>
      <c r="EC248" s="8"/>
      <c r="EE248" s="8"/>
      <c r="EF248" s="8"/>
      <c r="EG248" s="8"/>
      <c r="EI248" s="8"/>
      <c r="EJ248" s="8"/>
      <c r="EK248" s="8"/>
      <c r="EM248" s="8"/>
      <c r="EN248" s="8"/>
      <c r="EO248" s="8"/>
      <c r="EQ248" s="8"/>
    </row>
    <row r="249" spans="2:147" ht="15">
      <c r="B249" s="8"/>
      <c r="C249" s="1"/>
      <c r="D249" s="8"/>
      <c r="E249" s="1"/>
      <c r="F249" s="8"/>
      <c r="G249" s="1"/>
      <c r="H249" s="8"/>
      <c r="I249" s="1"/>
      <c r="J249" s="8"/>
      <c r="CC249" s="8"/>
      <c r="CE249" s="8"/>
      <c r="CG249" s="8"/>
      <c r="CI249" s="8"/>
      <c r="CK249" s="8"/>
      <c r="CM249" s="8"/>
      <c r="CO249" s="8"/>
      <c r="CQ249" s="8"/>
      <c r="CS249" s="8"/>
      <c r="CU249" s="8"/>
      <c r="CW249" s="8"/>
      <c r="CY249" s="8"/>
      <c r="DA249" s="8"/>
      <c r="DC249" s="8"/>
      <c r="DE249" s="8"/>
      <c r="DG249" s="8"/>
      <c r="DI249" s="8"/>
      <c r="DK249" s="8"/>
      <c r="DM249" s="8"/>
      <c r="DO249" s="8"/>
      <c r="DQ249" s="8"/>
      <c r="DS249" s="8"/>
      <c r="DU249" s="8"/>
      <c r="DW249" s="8"/>
      <c r="DY249" s="8"/>
      <c r="EA249" s="8"/>
      <c r="EC249" s="8"/>
      <c r="EE249" s="8"/>
      <c r="EG249" s="8"/>
      <c r="EI249" s="8"/>
      <c r="EK249" s="8"/>
      <c r="EM249" s="8"/>
      <c r="EO249" s="8"/>
      <c r="EQ249" s="8"/>
    </row>
  </sheetData>
  <sheetProtection password="EB4E" sheet="1" formatCells="0" formatColumns="0" formatRows="0" insertColumns="0"/>
  <mergeCells count="28">
    <mergeCell ref="E242:I242"/>
    <mergeCell ref="E43:I43"/>
    <mergeCell ref="E44:I44"/>
    <mergeCell ref="E45:I45"/>
    <mergeCell ref="E52:I52"/>
    <mergeCell ref="E240:I240"/>
    <mergeCell ref="B172:G172"/>
    <mergeCell ref="B229:J229"/>
    <mergeCell ref="F142:G142"/>
    <mergeCell ref="E55:I55"/>
    <mergeCell ref="B237:I237"/>
    <mergeCell ref="E42:I42"/>
    <mergeCell ref="E241:I241"/>
    <mergeCell ref="B233:I233"/>
    <mergeCell ref="B170:K170"/>
    <mergeCell ref="E48:I48"/>
    <mergeCell ref="E49:I49"/>
    <mergeCell ref="E50:I50"/>
    <mergeCell ref="B14:J28"/>
    <mergeCell ref="E40:I40"/>
    <mergeCell ref="E38:I38"/>
    <mergeCell ref="E39:I39"/>
    <mergeCell ref="E51:I51"/>
    <mergeCell ref="E243:I243"/>
    <mergeCell ref="E56:I56"/>
    <mergeCell ref="E57:I57"/>
    <mergeCell ref="E239:I239"/>
    <mergeCell ref="E41:I41"/>
  </mergeCells>
  <dataValidations count="1">
    <dataValidation allowBlank="1" showInputMessage="1" showErrorMessage="1" prompt="Selon date d'entrée en vigueur des tarifs adaptés" sqref="F30"/>
  </dataValidations>
  <printOptions/>
  <pageMargins left="0.1968503937007874" right="0.2362204724409449" top="0.15748031496062992" bottom="0.15748031496062992" header="0.31496062992125984" footer="0.31496062992125984"/>
  <pageSetup horizontalDpi="600" verticalDpi="600" orientation="portrait" paperSize="9" scale="77" r:id="rId2"/>
  <rowBreaks count="4" manualBreakCount="4">
    <brk id="57" max="10" man="1"/>
    <brk id="116" max="10" man="1"/>
    <brk id="166" max="10" man="1"/>
    <brk id="234"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K74"/>
  <sheetViews>
    <sheetView workbookViewId="0" topLeftCell="A12">
      <selection activeCell="E84" sqref="E84"/>
    </sheetView>
  </sheetViews>
  <sheetFormatPr defaultColWidth="11.421875" defaultRowHeight="15"/>
  <cols>
    <col min="1" max="1" width="3.421875" style="18" customWidth="1"/>
    <col min="2" max="2" width="11.421875" style="18" customWidth="1"/>
    <col min="3" max="3" width="8.140625" style="18" customWidth="1"/>
    <col min="4" max="4" width="11.421875" style="18" customWidth="1"/>
    <col min="5" max="5" width="41.8515625" style="18" customWidth="1"/>
    <col min="6" max="6" width="17.421875" style="18" customWidth="1"/>
    <col min="7" max="7" width="3.8515625" style="18" customWidth="1"/>
    <col min="8" max="8" width="17.140625" style="18" customWidth="1"/>
    <col min="9" max="9" width="5.57421875" style="18" customWidth="1"/>
    <col min="10" max="16384" width="11.421875" style="18" customWidth="1"/>
  </cols>
  <sheetData>
    <row r="1" spans="2:9" s="1" customFormat="1" ht="18" customHeight="1">
      <c r="B1" s="2"/>
      <c r="C1" s="2"/>
      <c r="D1" s="2"/>
      <c r="E1" s="2"/>
      <c r="F1" s="2"/>
      <c r="G1" s="2"/>
      <c r="H1" s="2"/>
      <c r="I1" s="2"/>
    </row>
    <row r="2" spans="2:9" s="1" customFormat="1" ht="15">
      <c r="B2" s="2"/>
      <c r="C2" s="2"/>
      <c r="D2" s="2"/>
      <c r="E2" s="2"/>
      <c r="F2" s="2"/>
      <c r="G2" s="2"/>
      <c r="H2" s="2"/>
      <c r="I2" s="2"/>
    </row>
    <row r="3" spans="2:9" s="1" customFormat="1" ht="15">
      <c r="B3" s="2"/>
      <c r="C3" s="2"/>
      <c r="D3" s="3"/>
      <c r="F3" s="2"/>
      <c r="G3" s="2"/>
      <c r="H3" s="2"/>
      <c r="I3" s="2"/>
    </row>
    <row r="4" spans="2:9" s="1" customFormat="1" ht="15">
      <c r="B4" s="2"/>
      <c r="C4" s="2"/>
      <c r="D4" s="2"/>
      <c r="F4" s="29" t="s">
        <v>25</v>
      </c>
      <c r="G4" s="2"/>
      <c r="I4" s="2"/>
    </row>
    <row r="5" spans="2:9" s="1" customFormat="1" ht="15">
      <c r="B5" s="2"/>
      <c r="C5" s="2"/>
      <c r="D5" s="2"/>
      <c r="F5" s="146" t="s">
        <v>24</v>
      </c>
      <c r="G5" s="2"/>
      <c r="I5" s="2"/>
    </row>
    <row r="6" spans="2:9" s="1" customFormat="1" ht="10.5" customHeight="1" thickBot="1">
      <c r="B6" s="2"/>
      <c r="C6" s="2"/>
      <c r="D6" s="2"/>
      <c r="F6" s="2"/>
      <c r="G6" s="2"/>
      <c r="H6" s="2"/>
      <c r="I6" s="2"/>
    </row>
    <row r="7" spans="2:9" s="1" customFormat="1" ht="15">
      <c r="B7" s="7"/>
      <c r="C7" s="7"/>
      <c r="D7" s="7"/>
      <c r="E7" s="7"/>
      <c r="F7" s="7"/>
      <c r="G7" s="7"/>
      <c r="H7" s="7"/>
      <c r="I7" s="7"/>
    </row>
    <row r="8" spans="2:9" s="1" customFormat="1" ht="18">
      <c r="B8" s="19" t="s">
        <v>102</v>
      </c>
      <c r="C8" s="2"/>
      <c r="D8" s="2"/>
      <c r="E8" s="2"/>
      <c r="F8" s="2"/>
      <c r="G8" s="2"/>
      <c r="H8" s="2"/>
      <c r="I8" s="2"/>
    </row>
    <row r="9" spans="2:9" s="1" customFormat="1" ht="11.25" customHeight="1">
      <c r="B9" s="2"/>
      <c r="C9" s="2"/>
      <c r="D9" s="2"/>
      <c r="E9" s="2"/>
      <c r="F9" s="2"/>
      <c r="G9" s="2"/>
      <c r="H9" s="2"/>
      <c r="I9" s="2"/>
    </row>
    <row r="10" spans="2:9" s="1" customFormat="1" ht="15">
      <c r="B10" s="3" t="s">
        <v>49</v>
      </c>
      <c r="C10" s="2"/>
      <c r="D10" s="2"/>
      <c r="E10" s="2"/>
      <c r="F10" s="2"/>
      <c r="G10" s="2"/>
      <c r="H10" s="2"/>
      <c r="I10" s="2"/>
    </row>
    <row r="11" spans="2:9" s="1" customFormat="1" ht="15.75" thickBot="1">
      <c r="B11" s="2"/>
      <c r="C11" s="2"/>
      <c r="D11" s="2"/>
      <c r="E11" s="2"/>
      <c r="F11" s="2"/>
      <c r="G11" s="2"/>
      <c r="H11" s="2"/>
      <c r="I11" s="2"/>
    </row>
    <row r="12" spans="2:8" s="1" customFormat="1" ht="42.75" customHeight="1" thickBot="1">
      <c r="B12" s="322" t="s">
        <v>84</v>
      </c>
      <c r="C12" s="323"/>
      <c r="D12" s="323"/>
      <c r="E12" s="323"/>
      <c r="F12" s="323"/>
      <c r="G12" s="323"/>
      <c r="H12" s="357"/>
    </row>
    <row r="13" spans="2:9" s="1" customFormat="1" ht="15">
      <c r="B13" s="2"/>
      <c r="C13" s="2"/>
      <c r="D13" s="2"/>
      <c r="E13" s="2"/>
      <c r="F13" s="2"/>
      <c r="G13" s="2"/>
      <c r="H13" s="2"/>
      <c r="I13" s="2"/>
    </row>
    <row r="14" spans="1:9" ht="14.25" customHeight="1">
      <c r="A14" s="15"/>
      <c r="B14" s="17"/>
      <c r="C14" s="17"/>
      <c r="D14" s="20"/>
      <c r="E14" s="20"/>
      <c r="F14" s="244" t="s">
        <v>164</v>
      </c>
      <c r="G14" s="244"/>
      <c r="H14" s="244" t="s">
        <v>165</v>
      </c>
      <c r="I14" s="20"/>
    </row>
    <row r="15" spans="1:9" s="110" customFormat="1" ht="40.5" customHeight="1">
      <c r="A15" s="15"/>
      <c r="B15" s="17"/>
      <c r="C15" s="17"/>
      <c r="D15" s="20"/>
      <c r="E15" s="20"/>
      <c r="F15" s="245" t="s">
        <v>95</v>
      </c>
      <c r="G15" s="246"/>
      <c r="H15" s="247" t="s">
        <v>96</v>
      </c>
      <c r="I15" s="20"/>
    </row>
    <row r="16" spans="1:9" ht="15">
      <c r="A16" s="15"/>
      <c r="B16" s="23" t="s">
        <v>17</v>
      </c>
      <c r="C16" s="23"/>
      <c r="D16" s="21"/>
      <c r="E16" s="15"/>
      <c r="F16" s="238"/>
      <c r="G16" s="238"/>
      <c r="H16" s="238"/>
      <c r="I16" s="21"/>
    </row>
    <row r="17" spans="1:9" ht="15">
      <c r="A17" s="15"/>
      <c r="B17" s="17"/>
      <c r="C17" s="17"/>
      <c r="D17" s="15"/>
      <c r="E17" s="15"/>
      <c r="F17" s="240"/>
      <c r="G17" s="240"/>
      <c r="H17" s="240"/>
      <c r="I17" s="15"/>
    </row>
    <row r="18" spans="1:8" s="110" customFormat="1" ht="15" customHeight="1">
      <c r="A18" s="15"/>
      <c r="B18" s="340" t="s">
        <v>166</v>
      </c>
      <c r="C18" s="352"/>
      <c r="D18" s="352"/>
      <c r="E18" s="353"/>
      <c r="F18" s="199"/>
      <c r="G18" s="200"/>
      <c r="H18" s="199"/>
    </row>
    <row r="19" spans="1:8" s="110" customFormat="1" ht="15" customHeight="1">
      <c r="A19" s="15"/>
      <c r="B19" s="340" t="s">
        <v>167</v>
      </c>
      <c r="C19" s="352"/>
      <c r="D19" s="352"/>
      <c r="E19" s="353"/>
      <c r="F19" s="199"/>
      <c r="G19" s="200"/>
      <c r="H19" s="199"/>
    </row>
    <row r="20" spans="1:8" s="110" customFormat="1" ht="15" customHeight="1">
      <c r="A20" s="15"/>
      <c r="B20" s="340" t="s">
        <v>168</v>
      </c>
      <c r="C20" s="352"/>
      <c r="D20" s="352"/>
      <c r="E20" s="353"/>
      <c r="F20" s="199"/>
      <c r="G20" s="200"/>
      <c r="H20" s="199"/>
    </row>
    <row r="21" spans="1:9" ht="15">
      <c r="A21" s="15"/>
      <c r="B21" s="17" t="s">
        <v>74</v>
      </c>
      <c r="C21" s="17"/>
      <c r="D21" s="21"/>
      <c r="E21" s="15"/>
      <c r="F21" s="247"/>
      <c r="G21" s="200"/>
      <c r="H21" s="247"/>
      <c r="I21" s="15"/>
    </row>
    <row r="22" spans="1:9" ht="15">
      <c r="A22" s="15"/>
      <c r="B22" s="17" t="s">
        <v>75</v>
      </c>
      <c r="C22" s="17"/>
      <c r="D22" s="21"/>
      <c r="E22" s="15"/>
      <c r="F22" s="247"/>
      <c r="G22" s="200"/>
      <c r="H22" s="247"/>
      <c r="I22" s="15"/>
    </row>
    <row r="23" spans="1:9" ht="15">
      <c r="A23" s="15"/>
      <c r="B23" s="17" t="s">
        <v>85</v>
      </c>
      <c r="C23" s="17"/>
      <c r="D23" s="21"/>
      <c r="E23" s="15"/>
      <c r="F23" s="247"/>
      <c r="G23" s="200"/>
      <c r="H23" s="247"/>
      <c r="I23" s="15"/>
    </row>
    <row r="24" spans="1:9" s="140" customFormat="1" ht="15">
      <c r="A24" s="15"/>
      <c r="B24" s="17" t="s">
        <v>83</v>
      </c>
      <c r="C24" s="17"/>
      <c r="D24" s="21"/>
      <c r="E24" s="15"/>
      <c r="F24" s="248"/>
      <c r="G24" s="200"/>
      <c r="H24" s="248"/>
      <c r="I24" s="15"/>
    </row>
    <row r="25" spans="1:9" ht="15.75">
      <c r="A25" s="15"/>
      <c r="B25" s="358" t="s">
        <v>90</v>
      </c>
      <c r="C25" s="359"/>
      <c r="D25" s="359"/>
      <c r="E25" s="360"/>
      <c r="F25" s="142"/>
      <c r="G25" s="143"/>
      <c r="H25" s="142"/>
      <c r="I25" s="26"/>
    </row>
    <row r="26" spans="1:9" ht="15.75">
      <c r="A26" s="15"/>
      <c r="B26" s="354"/>
      <c r="C26" s="355"/>
      <c r="D26" s="355"/>
      <c r="E26" s="356"/>
      <c r="F26" s="247"/>
      <c r="G26" s="249"/>
      <c r="H26" s="247"/>
      <c r="I26" s="26"/>
    </row>
    <row r="27" spans="1:9" ht="15.75">
      <c r="A27" s="15"/>
      <c r="B27" s="354"/>
      <c r="C27" s="355"/>
      <c r="D27" s="355"/>
      <c r="E27" s="356"/>
      <c r="F27" s="247"/>
      <c r="G27" s="249"/>
      <c r="H27" s="247"/>
      <c r="I27" s="26"/>
    </row>
    <row r="28" spans="1:9" ht="15.75">
      <c r="A28" s="15"/>
      <c r="B28" s="354"/>
      <c r="C28" s="355"/>
      <c r="D28" s="355"/>
      <c r="E28" s="356"/>
      <c r="F28" s="247"/>
      <c r="G28" s="249"/>
      <c r="H28" s="247"/>
      <c r="I28" s="26"/>
    </row>
    <row r="29" spans="1:9" ht="15.75">
      <c r="A29" s="15"/>
      <c r="B29" s="354"/>
      <c r="C29" s="355"/>
      <c r="D29" s="355"/>
      <c r="E29" s="356"/>
      <c r="F29" s="247"/>
      <c r="G29" s="249"/>
      <c r="H29" s="247"/>
      <c r="I29" s="26"/>
    </row>
    <row r="30" spans="1:9" ht="15.75">
      <c r="A30" s="15"/>
      <c r="B30" s="354"/>
      <c r="C30" s="355"/>
      <c r="D30" s="355"/>
      <c r="E30" s="356"/>
      <c r="F30" s="247"/>
      <c r="G30" s="249"/>
      <c r="H30" s="247"/>
      <c r="I30" s="26"/>
    </row>
    <row r="31" spans="1:9" ht="15.75">
      <c r="A31" s="15"/>
      <c r="B31" s="354"/>
      <c r="C31" s="355"/>
      <c r="D31" s="355"/>
      <c r="E31" s="356"/>
      <c r="F31" s="247"/>
      <c r="G31" s="249"/>
      <c r="H31" s="247"/>
      <c r="I31" s="26"/>
    </row>
    <row r="32" spans="1:9" ht="15.75">
      <c r="A32" s="15"/>
      <c r="B32" s="354"/>
      <c r="C32" s="355"/>
      <c r="D32" s="355"/>
      <c r="E32" s="356"/>
      <c r="F32" s="247"/>
      <c r="G32" s="249"/>
      <c r="H32" s="247"/>
      <c r="I32" s="26"/>
    </row>
    <row r="33" spans="1:9" ht="15.75">
      <c r="A33" s="15"/>
      <c r="B33" s="354"/>
      <c r="C33" s="355"/>
      <c r="D33" s="355"/>
      <c r="E33" s="356"/>
      <c r="F33" s="247"/>
      <c r="G33" s="249"/>
      <c r="H33" s="247"/>
      <c r="I33" s="26"/>
    </row>
    <row r="34" spans="1:9" s="133" customFormat="1" ht="15.75">
      <c r="A34" s="130"/>
      <c r="B34" s="131" t="s">
        <v>18</v>
      </c>
      <c r="C34" s="131"/>
      <c r="D34" s="132"/>
      <c r="E34" s="130"/>
      <c r="F34" s="165">
        <f>SUM(F18:F33)</f>
        <v>0</v>
      </c>
      <c r="G34" s="142"/>
      <c r="H34" s="165">
        <f>SUM(H18:H33)</f>
        <v>0</v>
      </c>
      <c r="I34" s="130"/>
    </row>
    <row r="35" spans="1:9" s="133" customFormat="1" ht="15.75">
      <c r="A35" s="130"/>
      <c r="B35" s="131"/>
      <c r="C35" s="131"/>
      <c r="D35" s="132"/>
      <c r="E35" s="130"/>
      <c r="F35" s="142"/>
      <c r="G35" s="142"/>
      <c r="H35" s="142"/>
      <c r="I35" s="130"/>
    </row>
    <row r="36" spans="1:8" ht="15">
      <c r="A36" s="24"/>
      <c r="B36" s="16"/>
      <c r="C36" s="16"/>
      <c r="D36" s="15"/>
      <c r="E36" s="15"/>
      <c r="F36" s="142"/>
      <c r="G36" s="142"/>
      <c r="H36" s="142"/>
    </row>
    <row r="37" spans="1:9" ht="15">
      <c r="A37" s="15"/>
      <c r="B37" s="25" t="s">
        <v>19</v>
      </c>
      <c r="C37" s="25"/>
      <c r="D37" s="21"/>
      <c r="E37" s="15"/>
      <c r="F37" s="142"/>
      <c r="G37" s="142"/>
      <c r="H37" s="142"/>
      <c r="I37" s="15"/>
    </row>
    <row r="38" spans="1:8" ht="15">
      <c r="A38" s="15"/>
      <c r="B38" s="126" t="s">
        <v>76</v>
      </c>
      <c r="C38" s="127"/>
      <c r="D38" s="128"/>
      <c r="E38" s="128"/>
      <c r="F38" s="163">
        <f>SUM(F39:F49)</f>
        <v>0</v>
      </c>
      <c r="G38" s="145"/>
      <c r="H38" s="163">
        <f>SUM(H39:H49)</f>
        <v>0</v>
      </c>
    </row>
    <row r="39" spans="1:9" ht="15">
      <c r="A39" s="15"/>
      <c r="B39" s="17" t="s">
        <v>87</v>
      </c>
      <c r="C39" s="17"/>
      <c r="D39" s="21"/>
      <c r="E39" s="15"/>
      <c r="F39" s="247"/>
      <c r="G39" s="200"/>
      <c r="H39" s="247"/>
      <c r="I39" s="15"/>
    </row>
    <row r="40" spans="1:9" ht="15">
      <c r="A40" s="15"/>
      <c r="B40" s="17" t="s">
        <v>88</v>
      </c>
      <c r="C40" s="17"/>
      <c r="D40" s="21"/>
      <c r="E40" s="15"/>
      <c r="F40" s="247"/>
      <c r="G40" s="200"/>
      <c r="H40" s="247"/>
      <c r="I40" s="15"/>
    </row>
    <row r="41" spans="1:9" ht="15">
      <c r="A41" s="15"/>
      <c r="B41" s="17" t="s">
        <v>89</v>
      </c>
      <c r="C41" s="17"/>
      <c r="D41" s="21"/>
      <c r="E41" s="15"/>
      <c r="F41" s="247"/>
      <c r="G41" s="200"/>
      <c r="H41" s="247"/>
      <c r="I41" s="15"/>
    </row>
    <row r="42" spans="1:9" ht="15">
      <c r="A42" s="15"/>
      <c r="B42" s="17" t="s">
        <v>86</v>
      </c>
      <c r="C42" s="17"/>
      <c r="D42" s="21"/>
      <c r="E42" s="15"/>
      <c r="F42" s="247"/>
      <c r="G42" s="200"/>
      <c r="H42" s="247"/>
      <c r="I42" s="15"/>
    </row>
    <row r="43" spans="1:9" ht="15">
      <c r="A43" s="15"/>
      <c r="B43" s="17" t="s">
        <v>77</v>
      </c>
      <c r="C43" s="17"/>
      <c r="D43" s="21"/>
      <c r="E43" s="15"/>
      <c r="F43" s="247"/>
      <c r="G43" s="200"/>
      <c r="H43" s="247"/>
      <c r="I43" s="15"/>
    </row>
    <row r="44" spans="1:9" ht="15">
      <c r="A44" s="15"/>
      <c r="B44" s="17" t="s">
        <v>91</v>
      </c>
      <c r="C44" s="17"/>
      <c r="D44" s="21"/>
      <c r="E44" s="15"/>
      <c r="F44" s="247"/>
      <c r="G44" s="200"/>
      <c r="H44" s="247"/>
      <c r="I44" s="15"/>
    </row>
    <row r="45" spans="1:9" ht="15">
      <c r="A45" s="15"/>
      <c r="B45" s="17" t="s">
        <v>78</v>
      </c>
      <c r="C45" s="17"/>
      <c r="D45" s="21"/>
      <c r="E45" s="15"/>
      <c r="F45" s="247"/>
      <c r="G45" s="200"/>
      <c r="H45" s="247"/>
      <c r="I45" s="15"/>
    </row>
    <row r="46" spans="1:9" ht="15">
      <c r="A46" s="15"/>
      <c r="B46" s="358" t="s">
        <v>92</v>
      </c>
      <c r="C46" s="359"/>
      <c r="D46" s="359"/>
      <c r="E46" s="360"/>
      <c r="F46" s="166"/>
      <c r="G46" s="142"/>
      <c r="H46" s="166"/>
      <c r="I46" s="15"/>
    </row>
    <row r="47" spans="1:9" ht="15">
      <c r="A47" s="15"/>
      <c r="B47" s="346"/>
      <c r="C47" s="347"/>
      <c r="D47" s="347"/>
      <c r="E47" s="348"/>
      <c r="F47" s="247"/>
      <c r="G47" s="249"/>
      <c r="H47" s="247"/>
      <c r="I47" s="15"/>
    </row>
    <row r="48" spans="1:9" ht="15">
      <c r="A48" s="15"/>
      <c r="B48" s="346"/>
      <c r="C48" s="347"/>
      <c r="D48" s="347"/>
      <c r="E48" s="348"/>
      <c r="F48" s="247"/>
      <c r="G48" s="249"/>
      <c r="H48" s="247"/>
      <c r="I48" s="15"/>
    </row>
    <row r="49" spans="1:9" ht="15">
      <c r="A49" s="15"/>
      <c r="B49" s="346"/>
      <c r="C49" s="347"/>
      <c r="D49" s="347"/>
      <c r="E49" s="348"/>
      <c r="F49" s="247"/>
      <c r="G49" s="249"/>
      <c r="H49" s="247"/>
      <c r="I49" s="15"/>
    </row>
    <row r="50" spans="1:9" ht="15">
      <c r="A50" s="15"/>
      <c r="B50" s="96"/>
      <c r="C50" s="17"/>
      <c r="D50" s="21"/>
      <c r="E50" s="15"/>
      <c r="F50" s="142"/>
      <c r="G50" s="142"/>
      <c r="H50" s="185"/>
      <c r="I50" s="15"/>
    </row>
    <row r="51" spans="1:9" ht="15">
      <c r="A51" s="15"/>
      <c r="B51" s="126" t="s">
        <v>79</v>
      </c>
      <c r="C51" s="127"/>
      <c r="D51" s="129"/>
      <c r="E51" s="128"/>
      <c r="F51" s="163">
        <f>SUM(F52:F65)</f>
        <v>0</v>
      </c>
      <c r="G51" s="145"/>
      <c r="H51" s="163">
        <f>SUM(H52:H65)</f>
        <v>0</v>
      </c>
      <c r="I51" s="15"/>
    </row>
    <row r="52" spans="1:11" s="110" customFormat="1" ht="15">
      <c r="A52" s="15"/>
      <c r="B52" s="340" t="s">
        <v>169</v>
      </c>
      <c r="C52" s="352"/>
      <c r="D52" s="352"/>
      <c r="E52" s="353"/>
      <c r="F52" s="201"/>
      <c r="G52" s="202"/>
      <c r="H52" s="201"/>
      <c r="J52" s="203"/>
      <c r="K52" s="15"/>
    </row>
    <row r="53" spans="1:8" s="110" customFormat="1" ht="15">
      <c r="A53" s="15"/>
      <c r="B53" s="340" t="s">
        <v>170</v>
      </c>
      <c r="C53" s="352"/>
      <c r="D53" s="352"/>
      <c r="E53" s="353"/>
      <c r="F53" s="199"/>
      <c r="G53" s="200"/>
      <c r="H53" s="199"/>
    </row>
    <row r="54" spans="1:8" ht="15">
      <c r="A54" s="15"/>
      <c r="B54" s="17" t="s">
        <v>81</v>
      </c>
      <c r="C54" s="17"/>
      <c r="D54" s="21"/>
      <c r="E54" s="15"/>
      <c r="F54" s="247"/>
      <c r="G54" s="200"/>
      <c r="H54" s="247"/>
    </row>
    <row r="55" spans="1:9" ht="15">
      <c r="A55" s="15"/>
      <c r="B55" s="340" t="s">
        <v>155</v>
      </c>
      <c r="C55" s="352"/>
      <c r="D55" s="352"/>
      <c r="E55" s="353"/>
      <c r="F55" s="247"/>
      <c r="G55" s="200"/>
      <c r="H55" s="247"/>
      <c r="I55" s="15"/>
    </row>
    <row r="56" spans="1:9" ht="15">
      <c r="A56" s="15"/>
      <c r="B56" s="17" t="s">
        <v>82</v>
      </c>
      <c r="C56" s="17"/>
      <c r="D56" s="21"/>
      <c r="E56" s="15"/>
      <c r="F56" s="247"/>
      <c r="G56" s="200"/>
      <c r="H56" s="247"/>
      <c r="I56" s="15"/>
    </row>
    <row r="57" spans="1:11" s="110" customFormat="1" ht="15">
      <c r="A57" s="15"/>
      <c r="B57" s="340" t="s">
        <v>171</v>
      </c>
      <c r="C57" s="341"/>
      <c r="D57" s="341"/>
      <c r="E57" s="342"/>
      <c r="F57" s="201"/>
      <c r="G57" s="202"/>
      <c r="H57" s="199"/>
      <c r="J57" s="203"/>
      <c r="K57" s="15"/>
    </row>
    <row r="58" spans="1:11" s="110" customFormat="1" ht="14.25" customHeight="1">
      <c r="A58" s="15"/>
      <c r="B58" s="340" t="s">
        <v>172</v>
      </c>
      <c r="C58" s="341"/>
      <c r="D58" s="341"/>
      <c r="E58" s="342"/>
      <c r="F58" s="201"/>
      <c r="G58" s="202"/>
      <c r="H58" s="199"/>
      <c r="J58" s="203"/>
      <c r="K58" s="15"/>
    </row>
    <row r="59" spans="1:9" ht="15">
      <c r="A59" s="15"/>
      <c r="B59" s="126" t="s">
        <v>80</v>
      </c>
      <c r="C59" s="17"/>
      <c r="D59" s="21"/>
      <c r="E59" s="15"/>
      <c r="F59" s="142"/>
      <c r="G59" s="143"/>
      <c r="H59" s="142"/>
      <c r="I59" s="15"/>
    </row>
    <row r="60" spans="1:8" ht="15">
      <c r="A60" s="15"/>
      <c r="B60" s="349"/>
      <c r="C60" s="350"/>
      <c r="D60" s="350"/>
      <c r="E60" s="351"/>
      <c r="F60" s="247"/>
      <c r="G60" s="249"/>
      <c r="H60" s="247"/>
    </row>
    <row r="61" spans="1:9" ht="15">
      <c r="A61" s="15"/>
      <c r="B61" s="349"/>
      <c r="C61" s="350"/>
      <c r="D61" s="350"/>
      <c r="E61" s="351"/>
      <c r="F61" s="247"/>
      <c r="G61" s="249"/>
      <c r="H61" s="247"/>
      <c r="I61" s="15"/>
    </row>
    <row r="62" spans="2:9" s="133" customFormat="1" ht="15.75">
      <c r="B62" s="349"/>
      <c r="C62" s="350"/>
      <c r="D62" s="350"/>
      <c r="E62" s="351"/>
      <c r="F62" s="247"/>
      <c r="G62" s="249"/>
      <c r="H62" s="247"/>
      <c r="I62" s="130"/>
    </row>
    <row r="63" spans="2:8" s="133" customFormat="1" ht="15.75">
      <c r="B63" s="349"/>
      <c r="C63" s="350"/>
      <c r="D63" s="350"/>
      <c r="E63" s="351"/>
      <c r="F63" s="247"/>
      <c r="G63" s="249"/>
      <c r="H63" s="247"/>
    </row>
    <row r="64" spans="2:8" s="133" customFormat="1" ht="15.75">
      <c r="B64" s="349"/>
      <c r="C64" s="350"/>
      <c r="D64" s="350"/>
      <c r="E64" s="351"/>
      <c r="F64" s="247"/>
      <c r="G64" s="249"/>
      <c r="H64" s="247"/>
    </row>
    <row r="65" spans="2:8" s="133" customFormat="1" ht="15.75">
      <c r="B65" s="349"/>
      <c r="C65" s="350"/>
      <c r="D65" s="350"/>
      <c r="E65" s="351"/>
      <c r="F65" s="247"/>
      <c r="G65" s="249"/>
      <c r="H65" s="247"/>
    </row>
    <row r="66" spans="2:8" s="133" customFormat="1" ht="15.75">
      <c r="B66" s="134" t="s">
        <v>20</v>
      </c>
      <c r="C66" s="134"/>
      <c r="D66" s="132"/>
      <c r="E66" s="130"/>
      <c r="F66" s="165">
        <f>F38+F51</f>
        <v>0</v>
      </c>
      <c r="G66" s="144"/>
      <c r="H66" s="165">
        <f>H38+H51</f>
        <v>0</v>
      </c>
    </row>
    <row r="67" spans="2:8" s="133" customFormat="1" ht="15.75">
      <c r="B67" s="135"/>
      <c r="C67" s="135"/>
      <c r="D67" s="130"/>
      <c r="E67" s="130"/>
      <c r="F67" s="185"/>
      <c r="G67" s="142"/>
      <c r="H67" s="185"/>
    </row>
    <row r="68" spans="2:8" s="133" customFormat="1" ht="15.75">
      <c r="B68" s="343" t="s">
        <v>93</v>
      </c>
      <c r="C68" s="344"/>
      <c r="D68" s="344"/>
      <c r="E68" s="345"/>
      <c r="F68" s="165">
        <f>F34-F66</f>
        <v>0</v>
      </c>
      <c r="G68" s="142"/>
      <c r="H68" s="165">
        <f>H34-H66</f>
        <v>0</v>
      </c>
    </row>
    <row r="69" spans="2:8" ht="15.75">
      <c r="B69" s="135"/>
      <c r="C69" s="135"/>
      <c r="D69" s="130"/>
      <c r="E69" s="130"/>
      <c r="F69" s="141"/>
      <c r="G69" s="15"/>
      <c r="H69" s="141"/>
    </row>
    <row r="70" spans="2:8" ht="15.75">
      <c r="B70" s="136" t="s">
        <v>94</v>
      </c>
      <c r="C70" s="136"/>
      <c r="D70" s="132"/>
      <c r="E70" s="130"/>
      <c r="F70" s="186" t="e">
        <f>'Formulaire AFJ'!#REF!</f>
        <v>#REF!</v>
      </c>
      <c r="G70" s="57"/>
      <c r="H70" s="186" t="e">
        <f>'Formulaire AFJ'!#REF!</f>
        <v>#REF!</v>
      </c>
    </row>
    <row r="71" spans="2:8" ht="15.75">
      <c r="B71" s="135"/>
      <c r="C71" s="135"/>
      <c r="D71" s="130"/>
      <c r="E71" s="130"/>
      <c r="F71" s="141"/>
      <c r="G71" s="15"/>
      <c r="H71" s="141"/>
    </row>
    <row r="72" spans="2:8" ht="15.75">
      <c r="B72" s="136" t="s">
        <v>50</v>
      </c>
      <c r="C72" s="136"/>
      <c r="D72" s="132"/>
      <c r="E72" s="130"/>
      <c r="F72" s="164" t="e">
        <f>F66/F70</f>
        <v>#REF!</v>
      </c>
      <c r="G72" s="15"/>
      <c r="H72" s="187" t="e">
        <f>H66/H70</f>
        <v>#REF!</v>
      </c>
    </row>
    <row r="73" ht="15">
      <c r="G73" s="15"/>
    </row>
    <row r="74" ht="15">
      <c r="G74" s="15"/>
    </row>
  </sheetData>
  <sheetProtection password="EB4E" sheet="1" formatCells="0" formatColumns="0" formatRows="0" insertColumns="0" insertRows="0"/>
  <mergeCells count="29">
    <mergeCell ref="B32:E32"/>
    <mergeCell ref="B33:E33"/>
    <mergeCell ref="B47:E47"/>
    <mergeCell ref="B12:H12"/>
    <mergeCell ref="B25:E25"/>
    <mergeCell ref="B46:E46"/>
    <mergeCell ref="B18:E18"/>
    <mergeCell ref="B19:E19"/>
    <mergeCell ref="B20:E20"/>
    <mergeCell ref="B60:E60"/>
    <mergeCell ref="B61:E61"/>
    <mergeCell ref="B26:E26"/>
    <mergeCell ref="B27:E27"/>
    <mergeCell ref="B28:E28"/>
    <mergeCell ref="B29:E29"/>
    <mergeCell ref="B30:E30"/>
    <mergeCell ref="B52:E52"/>
    <mergeCell ref="B53:E53"/>
    <mergeCell ref="B31:E31"/>
    <mergeCell ref="B57:E57"/>
    <mergeCell ref="B58:E58"/>
    <mergeCell ref="B68:E68"/>
    <mergeCell ref="B48:E48"/>
    <mergeCell ref="B64:E64"/>
    <mergeCell ref="B55:E55"/>
    <mergeCell ref="B49:E49"/>
    <mergeCell ref="B63:E63"/>
    <mergeCell ref="B62:E62"/>
    <mergeCell ref="B65:E65"/>
  </mergeCells>
  <printOptions/>
  <pageMargins left="0.5118110236220472" right="0.5118110236220472" top="0.35433070866141736" bottom="0.35433070866141736" header="0.31496062992125984" footer="0.31496062992125984"/>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Y49"/>
  <sheetViews>
    <sheetView zoomScale="90" zoomScaleNormal="90" workbookViewId="0" topLeftCell="A15">
      <selection activeCell="K41" sqref="K41"/>
    </sheetView>
  </sheetViews>
  <sheetFormatPr defaultColWidth="11.421875" defaultRowHeight="15"/>
  <cols>
    <col min="1" max="1" width="2.421875" style="18" customWidth="1"/>
    <col min="2" max="2" width="12.8515625" style="18" customWidth="1"/>
    <col min="3" max="3" width="20.00390625" style="18" customWidth="1"/>
    <col min="4" max="4" width="21.140625" style="18" customWidth="1"/>
    <col min="5" max="5" width="23.7109375" style="18" customWidth="1"/>
    <col min="6" max="6" width="27.00390625" style="18" customWidth="1"/>
    <col min="7" max="8" width="24.8515625" style="18" customWidth="1"/>
    <col min="9" max="9" width="16.00390625" style="18" customWidth="1"/>
    <col min="10" max="11" width="15.8515625" style="18" customWidth="1"/>
    <col min="12" max="12" width="14.28125" style="18" customWidth="1"/>
    <col min="13" max="13" width="10.8515625" style="18" customWidth="1"/>
    <col min="14" max="14" width="20.00390625" style="18" customWidth="1"/>
    <col min="15" max="15" width="17.00390625" style="2" customWidth="1"/>
    <col min="16" max="16" width="3.8515625" style="2" customWidth="1"/>
    <col min="17" max="17" width="10.421875" style="2" customWidth="1"/>
    <col min="18" max="18" width="14.8515625" style="2" customWidth="1"/>
    <col min="19" max="19" width="9.57421875" style="2" customWidth="1"/>
    <col min="20" max="23" width="11.421875" style="2" customWidth="1"/>
    <col min="24" max="16384" width="11.421875" style="18" customWidth="1"/>
  </cols>
  <sheetData>
    <row r="1" spans="2:23" s="1" customFormat="1" ht="18" customHeight="1">
      <c r="B1" s="2"/>
      <c r="C1" s="2"/>
      <c r="D1" s="2"/>
      <c r="E1" s="2"/>
      <c r="F1" s="2"/>
      <c r="G1" s="2"/>
      <c r="H1" s="2"/>
      <c r="I1" s="2"/>
      <c r="J1" s="2"/>
      <c r="K1" s="2"/>
      <c r="L1" s="2"/>
      <c r="M1" s="2"/>
      <c r="N1" s="2"/>
      <c r="O1" s="2"/>
      <c r="P1" s="2"/>
      <c r="Q1" s="2"/>
      <c r="R1" s="2"/>
      <c r="S1" s="2"/>
      <c r="T1" s="2"/>
      <c r="U1" s="2"/>
      <c r="V1" s="2"/>
      <c r="W1" s="2"/>
    </row>
    <row r="2" spans="2:23" s="1" customFormat="1" ht="15">
      <c r="B2" s="2"/>
      <c r="C2" s="2"/>
      <c r="D2" s="2"/>
      <c r="E2" s="2"/>
      <c r="F2" s="2"/>
      <c r="G2" s="2"/>
      <c r="H2" s="2"/>
      <c r="I2" s="2"/>
      <c r="J2" s="2"/>
      <c r="K2" s="2"/>
      <c r="L2" s="2"/>
      <c r="M2" s="2"/>
      <c r="N2" s="2"/>
      <c r="O2" s="2"/>
      <c r="P2" s="2"/>
      <c r="Q2" s="2"/>
      <c r="R2" s="2"/>
      <c r="S2" s="2"/>
      <c r="T2" s="2"/>
      <c r="U2" s="2"/>
      <c r="V2" s="2"/>
      <c r="W2" s="2"/>
    </row>
    <row r="3" spans="2:23" s="1" customFormat="1" ht="15">
      <c r="B3" s="2"/>
      <c r="C3" s="2"/>
      <c r="D3" s="2"/>
      <c r="E3" s="2"/>
      <c r="F3" s="2"/>
      <c r="I3" s="2"/>
      <c r="J3" s="3"/>
      <c r="K3" s="3"/>
      <c r="L3" s="3"/>
      <c r="M3" s="3"/>
      <c r="N3" s="2"/>
      <c r="O3" s="2"/>
      <c r="P3" s="2"/>
      <c r="Q3" s="2"/>
      <c r="R3" s="2"/>
      <c r="S3" s="2"/>
      <c r="T3" s="2"/>
      <c r="U3" s="2"/>
      <c r="V3" s="2"/>
      <c r="W3" s="2"/>
    </row>
    <row r="4" spans="2:23" s="1" customFormat="1" ht="15">
      <c r="B4" s="2"/>
      <c r="C4" s="2"/>
      <c r="D4" s="2"/>
      <c r="E4" s="2"/>
      <c r="F4" s="2"/>
      <c r="G4" s="29" t="s">
        <v>25</v>
      </c>
      <c r="H4" s="29"/>
      <c r="J4" s="29"/>
      <c r="K4" s="29"/>
      <c r="L4" s="29"/>
      <c r="M4" s="29"/>
      <c r="O4" s="2"/>
      <c r="P4" s="2"/>
      <c r="Q4" s="2"/>
      <c r="R4" s="2"/>
      <c r="S4" s="2"/>
      <c r="T4" s="2"/>
      <c r="U4" s="2"/>
      <c r="V4" s="2"/>
      <c r="W4" s="2"/>
    </row>
    <row r="5" spans="2:23" s="1" customFormat="1" ht="15">
      <c r="B5" s="2"/>
      <c r="C5" s="2"/>
      <c r="D5" s="2"/>
      <c r="E5" s="2"/>
      <c r="F5" s="2"/>
      <c r="G5" s="28" t="s">
        <v>24</v>
      </c>
      <c r="H5" s="28"/>
      <c r="J5" s="28"/>
      <c r="K5" s="28"/>
      <c r="L5" s="3"/>
      <c r="M5" s="3"/>
      <c r="O5" s="2"/>
      <c r="P5" s="2"/>
      <c r="Q5" s="2"/>
      <c r="R5" s="2"/>
      <c r="S5" s="2"/>
      <c r="T5" s="2"/>
      <c r="U5" s="2"/>
      <c r="V5" s="2"/>
      <c r="W5" s="2"/>
    </row>
    <row r="6" spans="2:23" s="1" customFormat="1" ht="13.5" customHeight="1" thickBot="1">
      <c r="B6" s="2"/>
      <c r="C6" s="2"/>
      <c r="D6" s="2"/>
      <c r="E6" s="2"/>
      <c r="F6" s="2"/>
      <c r="G6" s="2"/>
      <c r="H6" s="2"/>
      <c r="I6" s="2"/>
      <c r="J6" s="2"/>
      <c r="K6" s="2"/>
      <c r="O6" s="2"/>
      <c r="P6" s="2"/>
      <c r="Q6" s="2"/>
      <c r="R6" s="2"/>
      <c r="S6" s="2"/>
      <c r="T6" s="2"/>
      <c r="U6" s="2"/>
      <c r="V6" s="2"/>
      <c r="W6" s="2"/>
    </row>
    <row r="7" spans="2:23" s="1" customFormat="1" ht="9" customHeight="1">
      <c r="B7" s="7"/>
      <c r="C7" s="7"/>
      <c r="D7" s="7"/>
      <c r="E7" s="7"/>
      <c r="F7" s="7"/>
      <c r="G7" s="7"/>
      <c r="H7" s="7"/>
      <c r="I7" s="7"/>
      <c r="J7" s="188"/>
      <c r="K7" s="293"/>
      <c r="L7" s="2"/>
      <c r="M7" s="2"/>
      <c r="N7" s="2"/>
      <c r="O7" s="2"/>
      <c r="P7" s="2"/>
      <c r="Q7" s="2"/>
      <c r="R7" s="2"/>
      <c r="S7" s="2"/>
      <c r="T7" s="2"/>
      <c r="U7" s="2"/>
      <c r="V7" s="2"/>
      <c r="W7" s="2"/>
    </row>
    <row r="8" spans="2:23" s="1" customFormat="1" ht="18">
      <c r="B8" s="19" t="s">
        <v>173</v>
      </c>
      <c r="C8" s="19"/>
      <c r="D8" s="2"/>
      <c r="E8" s="2"/>
      <c r="F8" s="2"/>
      <c r="G8" s="2"/>
      <c r="H8" s="2"/>
      <c r="I8" s="2"/>
      <c r="J8" s="2"/>
      <c r="K8" s="2"/>
      <c r="L8" s="2"/>
      <c r="M8" s="2"/>
      <c r="N8" s="2"/>
      <c r="O8" s="2"/>
      <c r="P8" s="2"/>
      <c r="Q8" s="2"/>
      <c r="R8" s="2"/>
      <c r="S8" s="2"/>
      <c r="T8" s="2"/>
      <c r="U8" s="2"/>
      <c r="V8" s="2"/>
      <c r="W8" s="2"/>
    </row>
    <row r="9" spans="2:23" s="1" customFormat="1" ht="4.5" customHeight="1">
      <c r="B9" s="19"/>
      <c r="C9" s="19"/>
      <c r="D9" s="2"/>
      <c r="E9" s="2"/>
      <c r="F9" s="2"/>
      <c r="G9" s="2"/>
      <c r="H9" s="2"/>
      <c r="I9" s="2"/>
      <c r="J9" s="2"/>
      <c r="K9" s="2"/>
      <c r="L9" s="2"/>
      <c r="M9" s="2"/>
      <c r="N9" s="2"/>
      <c r="O9" s="2"/>
      <c r="P9" s="2"/>
      <c r="Q9" s="2"/>
      <c r="R9" s="2"/>
      <c r="S9" s="2"/>
      <c r="T9" s="2"/>
      <c r="U9" s="2"/>
      <c r="V9" s="2"/>
      <c r="W9" s="2"/>
    </row>
    <row r="10" spans="2:23" s="1" customFormat="1" ht="15" customHeight="1">
      <c r="B10" s="3" t="s">
        <v>49</v>
      </c>
      <c r="C10" s="3"/>
      <c r="D10" s="2"/>
      <c r="E10" s="2"/>
      <c r="F10" s="2"/>
      <c r="G10" s="2"/>
      <c r="H10" s="2"/>
      <c r="I10" s="2"/>
      <c r="J10" s="2"/>
      <c r="K10" s="2"/>
      <c r="L10" s="2"/>
      <c r="M10" s="2"/>
      <c r="N10" s="2"/>
      <c r="O10" s="2"/>
      <c r="P10" s="2"/>
      <c r="Q10" s="2"/>
      <c r="R10" s="2"/>
      <c r="S10" s="2"/>
      <c r="T10" s="2"/>
      <c r="U10" s="2"/>
      <c r="V10" s="2"/>
      <c r="W10" s="2"/>
    </row>
    <row r="11" spans="2:23" s="1" customFormat="1" ht="5.25" customHeight="1" thickBot="1">
      <c r="B11" s="2"/>
      <c r="C11" s="2"/>
      <c r="D11" s="2"/>
      <c r="E11" s="2"/>
      <c r="F11" s="2"/>
      <c r="G11" s="2"/>
      <c r="H11" s="2"/>
      <c r="I11" s="2"/>
      <c r="J11" s="2"/>
      <c r="K11" s="2"/>
      <c r="L11" s="2"/>
      <c r="M11" s="2"/>
      <c r="N11" s="2"/>
      <c r="O11" s="2"/>
      <c r="P11" s="2"/>
      <c r="Q11" s="2"/>
      <c r="R11" s="2"/>
      <c r="S11" s="2"/>
      <c r="T11" s="2"/>
      <c r="U11" s="2"/>
      <c r="V11" s="2"/>
      <c r="W11" s="2"/>
    </row>
    <row r="12" spans="2:19" s="1" customFormat="1" ht="153.75" customHeight="1" thickBot="1">
      <c r="B12" s="370" t="s">
        <v>209</v>
      </c>
      <c r="C12" s="371"/>
      <c r="D12" s="371"/>
      <c r="E12" s="371"/>
      <c r="F12" s="371"/>
      <c r="G12" s="371"/>
      <c r="H12" s="371"/>
      <c r="I12" s="371"/>
      <c r="J12" s="371"/>
      <c r="K12" s="371"/>
      <c r="L12" s="372"/>
      <c r="M12" s="2"/>
      <c r="N12" s="2"/>
      <c r="O12" s="2"/>
      <c r="P12" s="2"/>
      <c r="Q12" s="2"/>
      <c r="R12" s="2"/>
      <c r="S12" s="2"/>
    </row>
    <row r="13" spans="2:23" s="1" customFormat="1" ht="15">
      <c r="B13" s="2"/>
      <c r="C13" s="2"/>
      <c r="D13" s="2"/>
      <c r="E13" s="2"/>
      <c r="F13" s="2"/>
      <c r="G13" s="2"/>
      <c r="H13" s="2"/>
      <c r="I13" s="2"/>
      <c r="J13" s="2"/>
      <c r="K13" s="2"/>
      <c r="L13" s="2"/>
      <c r="O13" s="2"/>
      <c r="P13" s="2"/>
      <c r="Q13" s="2"/>
      <c r="R13" s="2"/>
      <c r="S13" s="2"/>
      <c r="T13" s="2"/>
      <c r="U13" s="2"/>
      <c r="V13" s="2"/>
      <c r="W13" s="2"/>
    </row>
    <row r="14" spans="1:23" ht="17.25" customHeight="1">
      <c r="A14" s="15"/>
      <c r="B14" s="17" t="s">
        <v>103</v>
      </c>
      <c r="C14" s="17"/>
      <c r="D14" s="65" t="s">
        <v>44</v>
      </c>
      <c r="E14" s="265"/>
      <c r="F14" s="266" t="s">
        <v>30</v>
      </c>
      <c r="G14" s="265"/>
      <c r="H14" s="225"/>
      <c r="I14" s="2"/>
      <c r="J14" s="2"/>
      <c r="K14" s="2"/>
      <c r="M14" s="1"/>
      <c r="N14" s="1"/>
      <c r="O14" s="18"/>
      <c r="P14" s="18"/>
      <c r="R14" s="18"/>
      <c r="S14" s="22" t="s">
        <v>16</v>
      </c>
      <c r="T14" s="15"/>
      <c r="V14" s="15"/>
      <c r="W14" s="21"/>
    </row>
    <row r="15" spans="2:25" s="1" customFormat="1" ht="16.5" customHeight="1">
      <c r="B15" s="2"/>
      <c r="C15" s="2"/>
      <c r="D15" s="2"/>
      <c r="E15" s="285" t="s">
        <v>194</v>
      </c>
      <c r="F15" s="2"/>
      <c r="G15" s="2"/>
      <c r="H15" s="2"/>
      <c r="I15" s="2"/>
      <c r="J15" s="2"/>
      <c r="K15" s="2"/>
      <c r="L15" s="2"/>
      <c r="O15" s="2"/>
      <c r="P15" s="2"/>
      <c r="Q15" s="2"/>
      <c r="R15" s="2"/>
      <c r="S15" s="2"/>
      <c r="T15" s="2"/>
      <c r="U15" s="2"/>
      <c r="V15" s="2"/>
      <c r="W15" s="2"/>
      <c r="X15" s="2"/>
      <c r="Y15" s="2"/>
    </row>
    <row r="16" spans="2:25" s="1" customFormat="1" ht="5.25" customHeight="1">
      <c r="B16" s="2"/>
      <c r="C16" s="2"/>
      <c r="D16" s="2"/>
      <c r="E16" s="2"/>
      <c r="F16" s="2"/>
      <c r="G16" s="2"/>
      <c r="H16" s="2"/>
      <c r="I16" s="2"/>
      <c r="J16" s="2"/>
      <c r="K16" s="2"/>
      <c r="L16" s="2"/>
      <c r="O16" s="2"/>
      <c r="P16" s="2"/>
      <c r="Q16" s="2"/>
      <c r="R16" s="2"/>
      <c r="S16" s="2"/>
      <c r="T16" s="2"/>
      <c r="U16" s="2"/>
      <c r="V16" s="2"/>
      <c r="W16" s="2"/>
      <c r="X16" s="2"/>
      <c r="Y16" s="2"/>
    </row>
    <row r="17" spans="2:19" s="1" customFormat="1" ht="18">
      <c r="B17" s="4" t="s">
        <v>188</v>
      </c>
      <c r="C17" s="4"/>
      <c r="D17" s="2"/>
      <c r="E17" s="2"/>
      <c r="F17" s="2"/>
      <c r="G17" s="2"/>
      <c r="H17" s="2"/>
      <c r="I17" s="2"/>
      <c r="J17" s="2"/>
      <c r="K17" s="2"/>
      <c r="L17" s="2"/>
      <c r="M17" s="2"/>
      <c r="N17" s="2"/>
      <c r="O17" s="2"/>
      <c r="P17" s="2"/>
      <c r="Q17" s="2"/>
      <c r="R17" s="2"/>
      <c r="S17" s="2"/>
    </row>
    <row r="18" spans="2:18" s="98" customFormat="1" ht="15.75" thickBot="1">
      <c r="B18" s="250" t="s">
        <v>187</v>
      </c>
      <c r="C18" s="251"/>
      <c r="D18" s="251"/>
      <c r="E18" s="251"/>
      <c r="F18" s="106"/>
      <c r="G18" s="106"/>
      <c r="H18" s="106"/>
      <c r="I18" s="106"/>
      <c r="J18" s="106"/>
      <c r="K18" s="106"/>
      <c r="L18" s="106"/>
      <c r="M18" s="106"/>
      <c r="N18" s="106"/>
      <c r="O18" s="106"/>
      <c r="P18" s="106"/>
      <c r="Q18" s="106"/>
      <c r="R18" s="106"/>
    </row>
    <row r="19" spans="2:18" s="98" customFormat="1" ht="75.75" thickBot="1">
      <c r="B19" s="250"/>
      <c r="C19" s="251"/>
      <c r="D19" s="297">
        <v>0.55</v>
      </c>
      <c r="E19" s="302" t="s">
        <v>246</v>
      </c>
      <c r="F19" s="303">
        <v>1</v>
      </c>
      <c r="G19" s="106"/>
      <c r="H19" s="106"/>
      <c r="I19" s="106"/>
      <c r="J19" s="106"/>
      <c r="K19" s="106"/>
      <c r="L19" s="106"/>
      <c r="M19" s="106"/>
      <c r="N19" s="106"/>
      <c r="O19" s="106"/>
      <c r="P19" s="106"/>
      <c r="Q19" s="106"/>
      <c r="R19" s="106"/>
    </row>
    <row r="20" spans="2:18" s="98" customFormat="1" ht="15">
      <c r="B20" s="250"/>
      <c r="C20" s="251"/>
      <c r="D20" s="251"/>
      <c r="E20" s="251"/>
      <c r="F20" s="106"/>
      <c r="G20" s="106"/>
      <c r="H20" s="106"/>
      <c r="I20" s="106"/>
      <c r="J20" s="106"/>
      <c r="K20" s="106"/>
      <c r="L20" s="106"/>
      <c r="M20" s="106"/>
      <c r="N20" s="106"/>
      <c r="O20" s="106"/>
      <c r="P20" s="106"/>
      <c r="Q20" s="106"/>
      <c r="R20" s="106"/>
    </row>
    <row r="21" spans="2:18" s="98" customFormat="1" ht="15">
      <c r="B21" s="250"/>
      <c r="C21" s="251"/>
      <c r="D21" s="251"/>
      <c r="E21" s="251"/>
      <c r="F21" s="106"/>
      <c r="G21" s="106"/>
      <c r="H21" s="106"/>
      <c r="I21" s="106"/>
      <c r="J21" s="106"/>
      <c r="K21" s="106"/>
      <c r="L21" s="106"/>
      <c r="M21" s="106"/>
      <c r="N21" s="106"/>
      <c r="O21" s="106"/>
      <c r="P21" s="106"/>
      <c r="Q21" s="106"/>
      <c r="R21" s="106"/>
    </row>
    <row r="22" ht="9.75" customHeight="1"/>
    <row r="23" spans="1:23" ht="77.25" customHeight="1">
      <c r="A23" s="41"/>
      <c r="B23" s="43" t="s">
        <v>32</v>
      </c>
      <c r="C23" s="43" t="s">
        <v>57</v>
      </c>
      <c r="D23" s="43" t="s">
        <v>51</v>
      </c>
      <c r="E23" s="211" t="s">
        <v>118</v>
      </c>
      <c r="F23" s="212" t="s">
        <v>178</v>
      </c>
      <c r="G23" s="212" t="s">
        <v>207</v>
      </c>
      <c r="H23" s="212" t="s">
        <v>250</v>
      </c>
      <c r="I23" s="267" t="s">
        <v>230</v>
      </c>
      <c r="J23" s="267" t="s">
        <v>232</v>
      </c>
      <c r="K23" s="294" t="s">
        <v>247</v>
      </c>
      <c r="L23" s="267" t="s">
        <v>195</v>
      </c>
      <c r="M23" s="2"/>
      <c r="N23" s="2"/>
      <c r="U23" s="18"/>
      <c r="V23" s="18"/>
      <c r="W23" s="18"/>
    </row>
    <row r="24" spans="1:23" ht="15">
      <c r="A24" s="41"/>
      <c r="B24" s="44" t="s">
        <v>31</v>
      </c>
      <c r="C24" s="252"/>
      <c r="D24" s="253"/>
      <c r="E24" s="253"/>
      <c r="F24" s="254"/>
      <c r="G24" s="282"/>
      <c r="H24" s="299"/>
      <c r="I24" s="268">
        <f>G24*0.796</f>
        <v>0</v>
      </c>
      <c r="J24" s="268">
        <f>G24*(7.96*0.055)</f>
        <v>0</v>
      </c>
      <c r="K24" s="295">
        <f aca="true" t="shared" si="0" ref="K24:K30">H24*D$19</f>
        <v>0</v>
      </c>
      <c r="L24" s="268">
        <f>SUM(I24:K24)</f>
        <v>0</v>
      </c>
      <c r="M24" s="365" t="s">
        <v>208</v>
      </c>
      <c r="U24" s="18"/>
      <c r="V24" s="18"/>
      <c r="W24" s="18"/>
    </row>
    <row r="25" spans="1:23" ht="15">
      <c r="A25" s="41"/>
      <c r="B25" s="44" t="s">
        <v>33</v>
      </c>
      <c r="C25" s="252"/>
      <c r="D25" s="252"/>
      <c r="E25" s="252"/>
      <c r="F25" s="254"/>
      <c r="G25" s="282"/>
      <c r="H25" s="299"/>
      <c r="I25" s="268">
        <f aca="true" t="shared" si="1" ref="I25:I35">G25*0.796</f>
        <v>0</v>
      </c>
      <c r="J25" s="268">
        <f aca="true" t="shared" si="2" ref="J25:J35">G25*(7.96*0.055)</f>
        <v>0</v>
      </c>
      <c r="K25" s="295">
        <f t="shared" si="0"/>
        <v>0</v>
      </c>
      <c r="L25" s="268">
        <f>SUM(I25:K25)</f>
        <v>0</v>
      </c>
      <c r="M25" s="366"/>
      <c r="U25" s="18"/>
      <c r="V25" s="18"/>
      <c r="W25" s="18"/>
    </row>
    <row r="26" spans="1:23" ht="15" customHeight="1">
      <c r="A26" s="41"/>
      <c r="B26" s="44" t="s">
        <v>34</v>
      </c>
      <c r="C26" s="252"/>
      <c r="D26" s="252"/>
      <c r="E26" s="252"/>
      <c r="F26" s="254"/>
      <c r="G26" s="282"/>
      <c r="H26" s="299"/>
      <c r="I26" s="268">
        <f t="shared" si="1"/>
        <v>0</v>
      </c>
      <c r="J26" s="268">
        <f t="shared" si="2"/>
        <v>0</v>
      </c>
      <c r="K26" s="295">
        <f t="shared" si="0"/>
        <v>0</v>
      </c>
      <c r="L26" s="268">
        <f aca="true" t="shared" si="3" ref="L26:L35">SUM(I26:K26)</f>
        <v>0</v>
      </c>
      <c r="M26" s="366"/>
      <c r="U26" s="18"/>
      <c r="V26" s="18"/>
      <c r="W26" s="18"/>
    </row>
    <row r="27" spans="1:23" ht="15">
      <c r="A27" s="41"/>
      <c r="B27" s="44" t="s">
        <v>35</v>
      </c>
      <c r="C27" s="252"/>
      <c r="D27" s="252"/>
      <c r="E27" s="252"/>
      <c r="F27" s="254"/>
      <c r="G27" s="282"/>
      <c r="H27" s="299"/>
      <c r="I27" s="268">
        <f t="shared" si="1"/>
        <v>0</v>
      </c>
      <c r="J27" s="268">
        <f t="shared" si="2"/>
        <v>0</v>
      </c>
      <c r="K27" s="295">
        <f t="shared" si="0"/>
        <v>0</v>
      </c>
      <c r="L27" s="268">
        <f t="shared" si="3"/>
        <v>0</v>
      </c>
      <c r="M27" s="366"/>
      <c r="U27" s="18"/>
      <c r="V27" s="18"/>
      <c r="W27" s="18"/>
    </row>
    <row r="28" spans="1:23" ht="15">
      <c r="A28" s="41"/>
      <c r="B28" s="44" t="s">
        <v>36</v>
      </c>
      <c r="C28" s="252"/>
      <c r="D28" s="252"/>
      <c r="E28" s="252"/>
      <c r="F28" s="254"/>
      <c r="G28" s="282"/>
      <c r="H28" s="299"/>
      <c r="I28" s="268">
        <f t="shared" si="1"/>
        <v>0</v>
      </c>
      <c r="J28" s="268">
        <f t="shared" si="2"/>
        <v>0</v>
      </c>
      <c r="K28" s="295">
        <f t="shared" si="0"/>
        <v>0</v>
      </c>
      <c r="L28" s="268">
        <f t="shared" si="3"/>
        <v>0</v>
      </c>
      <c r="M28" s="366"/>
      <c r="U28" s="18"/>
      <c r="V28" s="18"/>
      <c r="W28" s="18"/>
    </row>
    <row r="29" spans="1:23" ht="15" customHeight="1">
      <c r="A29" s="41"/>
      <c r="B29" s="44" t="s">
        <v>37</v>
      </c>
      <c r="C29" s="252"/>
      <c r="D29" s="252"/>
      <c r="E29" s="252"/>
      <c r="F29" s="254"/>
      <c r="G29" s="282"/>
      <c r="H29" s="299"/>
      <c r="I29" s="268">
        <f t="shared" si="1"/>
        <v>0</v>
      </c>
      <c r="J29" s="268">
        <f t="shared" si="2"/>
        <v>0</v>
      </c>
      <c r="K29" s="295">
        <f t="shared" si="0"/>
        <v>0</v>
      </c>
      <c r="L29" s="268">
        <f t="shared" si="3"/>
        <v>0</v>
      </c>
      <c r="M29" s="366"/>
      <c r="U29" s="18"/>
      <c r="V29" s="18"/>
      <c r="W29" s="18"/>
    </row>
    <row r="30" spans="1:23" ht="15">
      <c r="A30" s="41"/>
      <c r="B30" s="44" t="s">
        <v>38</v>
      </c>
      <c r="C30" s="252"/>
      <c r="D30" s="252"/>
      <c r="E30" s="252"/>
      <c r="F30" s="254"/>
      <c r="G30" s="282"/>
      <c r="H30" s="299"/>
      <c r="I30" s="268">
        <f t="shared" si="1"/>
        <v>0</v>
      </c>
      <c r="J30" s="268">
        <f t="shared" si="2"/>
        <v>0</v>
      </c>
      <c r="K30" s="295">
        <f t="shared" si="0"/>
        <v>0</v>
      </c>
      <c r="L30" s="268">
        <f t="shared" si="3"/>
        <v>0</v>
      </c>
      <c r="M30" s="366"/>
      <c r="U30" s="18"/>
      <c r="V30" s="18"/>
      <c r="W30" s="18"/>
    </row>
    <row r="31" spans="1:23" ht="15">
      <c r="A31" s="41"/>
      <c r="B31" s="44" t="s">
        <v>39</v>
      </c>
      <c r="C31" s="252"/>
      <c r="D31" s="252"/>
      <c r="E31" s="252"/>
      <c r="F31" s="254"/>
      <c r="G31" s="282"/>
      <c r="H31" s="299"/>
      <c r="I31" s="268">
        <f t="shared" si="1"/>
        <v>0</v>
      </c>
      <c r="J31" s="268">
        <f t="shared" si="2"/>
        <v>0</v>
      </c>
      <c r="K31" s="295">
        <f>H31*D$19</f>
        <v>0</v>
      </c>
      <c r="L31" s="268">
        <f t="shared" si="3"/>
        <v>0</v>
      </c>
      <c r="M31" s="366"/>
      <c r="U31" s="18"/>
      <c r="V31" s="18"/>
      <c r="W31" s="18"/>
    </row>
    <row r="32" spans="1:23" ht="15">
      <c r="A32" s="41"/>
      <c r="B32" s="44" t="s">
        <v>40</v>
      </c>
      <c r="C32" s="252"/>
      <c r="D32" s="252"/>
      <c r="E32" s="252"/>
      <c r="F32" s="254"/>
      <c r="G32" s="282"/>
      <c r="H32" s="299"/>
      <c r="I32" s="268">
        <f t="shared" si="1"/>
        <v>0</v>
      </c>
      <c r="J32" s="268">
        <f t="shared" si="2"/>
        <v>0</v>
      </c>
      <c r="K32" s="295">
        <f>H32*D$19</f>
        <v>0</v>
      </c>
      <c r="L32" s="268">
        <f t="shared" si="3"/>
        <v>0</v>
      </c>
      <c r="M32" s="366"/>
      <c r="U32" s="18"/>
      <c r="V32" s="18"/>
      <c r="W32" s="18"/>
    </row>
    <row r="33" spans="1:23" ht="15">
      <c r="A33" s="42"/>
      <c r="B33" s="44" t="s">
        <v>41</v>
      </c>
      <c r="C33" s="252"/>
      <c r="D33" s="252"/>
      <c r="E33" s="252"/>
      <c r="F33" s="254"/>
      <c r="G33" s="282"/>
      <c r="H33" s="299"/>
      <c r="I33" s="268">
        <f t="shared" si="1"/>
        <v>0</v>
      </c>
      <c r="J33" s="268">
        <f t="shared" si="2"/>
        <v>0</v>
      </c>
      <c r="K33" s="295">
        <f>H33*D$19</f>
        <v>0</v>
      </c>
      <c r="L33" s="268">
        <f t="shared" si="3"/>
        <v>0</v>
      </c>
      <c r="M33" s="366"/>
      <c r="U33" s="18"/>
      <c r="V33" s="18"/>
      <c r="W33" s="18"/>
    </row>
    <row r="34" spans="1:23" ht="15">
      <c r="A34" s="41"/>
      <c r="B34" s="44" t="s">
        <v>42</v>
      </c>
      <c r="C34" s="252"/>
      <c r="D34" s="252"/>
      <c r="E34" s="252"/>
      <c r="F34" s="254"/>
      <c r="G34" s="282"/>
      <c r="H34" s="299"/>
      <c r="I34" s="268">
        <f t="shared" si="1"/>
        <v>0</v>
      </c>
      <c r="J34" s="268">
        <f t="shared" si="2"/>
        <v>0</v>
      </c>
      <c r="K34" s="295">
        <f>H34*D$19</f>
        <v>0</v>
      </c>
      <c r="L34" s="268">
        <f t="shared" si="3"/>
        <v>0</v>
      </c>
      <c r="M34" s="366"/>
      <c r="U34" s="18"/>
      <c r="V34" s="18"/>
      <c r="W34" s="18"/>
    </row>
    <row r="35" spans="1:23" ht="15">
      <c r="A35" s="41"/>
      <c r="B35" s="44" t="s">
        <v>43</v>
      </c>
      <c r="C35" s="255"/>
      <c r="D35" s="256"/>
      <c r="E35" s="256"/>
      <c r="F35" s="254"/>
      <c r="G35" s="283"/>
      <c r="H35" s="300"/>
      <c r="I35" s="268">
        <f t="shared" si="1"/>
        <v>0</v>
      </c>
      <c r="J35" s="268">
        <f t="shared" si="2"/>
        <v>0</v>
      </c>
      <c r="K35" s="295">
        <f>H35*D$19</f>
        <v>0</v>
      </c>
      <c r="L35" s="268">
        <f t="shared" si="3"/>
        <v>0</v>
      </c>
      <c r="M35" s="367"/>
      <c r="U35" s="18"/>
      <c r="V35" s="18"/>
      <c r="W35" s="18"/>
    </row>
    <row r="36" spans="1:23" ht="21" customHeight="1">
      <c r="A36" s="40"/>
      <c r="C36" s="57"/>
      <c r="D36" s="44" t="s">
        <v>26</v>
      </c>
      <c r="E36" s="60">
        <f>SUM(E24:E35)</f>
        <v>0</v>
      </c>
      <c r="F36" s="44" t="s">
        <v>26</v>
      </c>
      <c r="G36" s="284">
        <f>SUM(G24:G35)</f>
        <v>0</v>
      </c>
      <c r="H36" s="284">
        <f>SUM(H24:H35)</f>
        <v>0</v>
      </c>
      <c r="I36" s="269">
        <f>_XLL.ARRONDI.AU.MULTIPLE(SUM(I24:I35),0.05)</f>
        <v>0</v>
      </c>
      <c r="J36" s="269">
        <f>_XLL.ARRONDI.AU.MULTIPLE(SUM(J24:J35),0.05)</f>
        <v>0</v>
      </c>
      <c r="K36" s="296">
        <f>SUM(K24:K35)</f>
        <v>0</v>
      </c>
      <c r="L36" s="269">
        <f>_XLL.ARRONDI.AU.MULTIPLE(SUM(L24:L35),0.05)</f>
        <v>0</v>
      </c>
      <c r="M36" s="2"/>
      <c r="N36" s="2"/>
      <c r="U36" s="18"/>
      <c r="V36" s="18"/>
      <c r="W36" s="18"/>
    </row>
    <row r="37" spans="1:23" ht="24" customHeight="1">
      <c r="A37" s="40"/>
      <c r="B37" s="215" t="s">
        <v>189</v>
      </c>
      <c r="C37" s="57"/>
      <c r="D37" s="213"/>
      <c r="E37" s="184"/>
      <c r="F37" s="213"/>
      <c r="G37" s="184"/>
      <c r="H37" s="184"/>
      <c r="J37" s="2"/>
      <c r="K37" s="2"/>
      <c r="L37" s="2"/>
      <c r="M37" s="2"/>
      <c r="N37" s="2"/>
      <c r="U37" s="18"/>
      <c r="V37" s="18"/>
      <c r="W37" s="18"/>
    </row>
    <row r="38" spans="1:23" s="217" customFormat="1" ht="11.25" customHeight="1">
      <c r="A38" s="214"/>
      <c r="B38" s="215" t="s">
        <v>190</v>
      </c>
      <c r="C38" s="216"/>
      <c r="D38" s="216"/>
      <c r="E38" s="216"/>
      <c r="F38" s="222"/>
      <c r="L38" s="218"/>
      <c r="M38" s="219"/>
      <c r="N38" s="219"/>
      <c r="O38" s="219"/>
      <c r="P38" s="219"/>
      <c r="Q38" s="219"/>
      <c r="R38" s="219"/>
      <c r="S38" s="219"/>
      <c r="T38" s="219"/>
      <c r="U38" s="219"/>
      <c r="V38" s="219"/>
      <c r="W38" s="219"/>
    </row>
    <row r="39" spans="1:23" s="217" customFormat="1" ht="11.25" customHeight="1">
      <c r="A39" s="220"/>
      <c r="B39" s="215" t="s">
        <v>119</v>
      </c>
      <c r="F39" s="216"/>
      <c r="G39" s="216"/>
      <c r="H39" s="216"/>
      <c r="I39" s="216"/>
      <c r="J39" s="216"/>
      <c r="K39" s="216"/>
      <c r="L39" s="221"/>
      <c r="M39" s="219"/>
      <c r="N39" s="219"/>
      <c r="O39" s="219"/>
      <c r="P39" s="219"/>
      <c r="Q39" s="219"/>
      <c r="R39" s="219"/>
      <c r="S39" s="219"/>
      <c r="T39" s="219"/>
      <c r="U39" s="219"/>
      <c r="V39" s="219"/>
      <c r="W39" s="219"/>
    </row>
    <row r="40" spans="1:14" ht="9" customHeight="1" thickBot="1">
      <c r="A40" s="15"/>
      <c r="B40" s="56"/>
      <c r="F40" s="57"/>
      <c r="G40" s="57"/>
      <c r="H40" s="57"/>
      <c r="I40" s="57"/>
      <c r="J40" s="57"/>
      <c r="K40" s="57"/>
      <c r="L40" s="45"/>
      <c r="M40" s="2"/>
      <c r="N40" s="2"/>
    </row>
    <row r="41" spans="2:17" ht="30" customHeight="1" thickBot="1">
      <c r="B41" s="361" t="s">
        <v>181</v>
      </c>
      <c r="C41" s="362"/>
      <c r="D41" s="363"/>
      <c r="E41" s="363"/>
      <c r="F41" s="363"/>
      <c r="G41" s="364"/>
      <c r="H41" s="298"/>
      <c r="I41" s="189">
        <f>G36</f>
        <v>0</v>
      </c>
      <c r="J41" s="56" t="s">
        <v>27</v>
      </c>
      <c r="K41" s="56"/>
      <c r="O41" s="55"/>
      <c r="P41" s="55"/>
      <c r="Q41" s="18"/>
    </row>
    <row r="42" spans="1:14" ht="11.25" customHeight="1">
      <c r="A42" s="15"/>
      <c r="F42" s="57"/>
      <c r="G42" s="57"/>
      <c r="H42" s="57"/>
      <c r="I42" s="57"/>
      <c r="J42" s="57"/>
      <c r="K42" s="57"/>
      <c r="L42" s="45"/>
      <c r="M42" s="2"/>
      <c r="N42" s="2"/>
    </row>
    <row r="43" spans="2:23" ht="15.75" customHeight="1" thickBot="1">
      <c r="B43" s="4" t="s">
        <v>210</v>
      </c>
      <c r="G43" s="270" t="s">
        <v>196</v>
      </c>
      <c r="H43" s="272"/>
      <c r="I43" s="2"/>
      <c r="W43" s="18"/>
    </row>
    <row r="44" spans="2:23" ht="15.75" customHeight="1" thickBot="1">
      <c r="B44" s="368" t="s">
        <v>197</v>
      </c>
      <c r="C44" s="369"/>
      <c r="D44" s="369"/>
      <c r="E44" s="369"/>
      <c r="F44" s="271" t="s">
        <v>198</v>
      </c>
      <c r="G44" s="290" t="s">
        <v>233</v>
      </c>
      <c r="H44" s="301"/>
      <c r="I44" s="275"/>
      <c r="W44" s="18"/>
    </row>
    <row r="45" spans="2:23" ht="15.75" thickBot="1">
      <c r="B45" s="369"/>
      <c r="C45" s="369"/>
      <c r="D45" s="369"/>
      <c r="E45" s="369"/>
      <c r="F45" s="271" t="s">
        <v>199</v>
      </c>
      <c r="G45" s="290" t="s">
        <v>234</v>
      </c>
      <c r="H45" s="301"/>
      <c r="I45" s="275"/>
      <c r="W45" s="18"/>
    </row>
    <row r="46" spans="2:23" ht="15.75" thickBot="1">
      <c r="B46" s="369"/>
      <c r="C46" s="369"/>
      <c r="D46" s="369"/>
      <c r="E46" s="369"/>
      <c r="F46" s="271" t="s">
        <v>200</v>
      </c>
      <c r="G46" s="290" t="s">
        <v>235</v>
      </c>
      <c r="H46" s="301"/>
      <c r="I46" s="275"/>
      <c r="W46" s="18"/>
    </row>
    <row r="47" spans="2:23" ht="15.75" thickBot="1">
      <c r="B47" s="369"/>
      <c r="C47" s="369"/>
      <c r="D47" s="369"/>
      <c r="E47" s="369"/>
      <c r="F47" s="271" t="s">
        <v>201</v>
      </c>
      <c r="G47" s="290" t="s">
        <v>41</v>
      </c>
      <c r="H47" s="301"/>
      <c r="I47" s="275"/>
      <c r="W47" s="18"/>
    </row>
    <row r="48" spans="2:23" ht="15.75" thickBot="1">
      <c r="B48" s="369"/>
      <c r="C48" s="369"/>
      <c r="D48" s="369"/>
      <c r="E48" s="369"/>
      <c r="F48" s="272"/>
      <c r="G48" s="272"/>
      <c r="H48" s="272"/>
      <c r="I48" s="280"/>
      <c r="S48" s="219"/>
      <c r="W48" s="18"/>
    </row>
    <row r="49" spans="2:9" s="219" customFormat="1" ht="19.5" customHeight="1" thickBot="1">
      <c r="B49" s="369"/>
      <c r="C49" s="369"/>
      <c r="D49" s="369"/>
      <c r="E49" s="369"/>
      <c r="F49" s="273" t="s">
        <v>202</v>
      </c>
      <c r="G49" s="270"/>
      <c r="H49" s="272"/>
      <c r="I49" s="274">
        <f>L36-(I44+I45+I46+I47)</f>
        <v>0</v>
      </c>
    </row>
  </sheetData>
  <sheetProtection password="EB4E" sheet="1" formatCells="0" formatColumns="0" formatRows="0" insertColumns="0" insertRows="0"/>
  <mergeCells count="4">
    <mergeCell ref="B41:G41"/>
    <mergeCell ref="M24:M35"/>
    <mergeCell ref="B44:E49"/>
    <mergeCell ref="B12:L12"/>
  </mergeCells>
  <dataValidations count="1">
    <dataValidation allowBlank="1" showInputMessage="1" showErrorMessage="1" prompt="Selon date d'entrée en vigueur des tarifs adaptés*" sqref="E14"/>
  </dataValidations>
  <printOptions/>
  <pageMargins left="0.11811023622047245" right="0.11811023622047245" top="0.15748031496062992" bottom="0.15748031496062992" header="0.11811023622047245" footer="0.11811023622047245"/>
  <pageSetup horizontalDpi="600" verticalDpi="600" orientation="landscape" paperSize="9" scale="66" r:id="rId2"/>
  <colBreaks count="2" manualBreakCount="2">
    <brk id="14" max="526" man="1"/>
    <brk id="19" max="65535" man="1"/>
  </colBreaks>
  <drawing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C5" sqref="C5"/>
    </sheetView>
  </sheetViews>
  <sheetFormatPr defaultColWidth="11.421875" defaultRowHeight="15"/>
  <sheetData>
    <row r="1" ht="15">
      <c r="A1">
        <v>1</v>
      </c>
    </row>
    <row r="2" ht="15">
      <c r="A2">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6" tint="-0.24997000396251678"/>
  </sheetPr>
  <dimension ref="A1:AE48"/>
  <sheetViews>
    <sheetView workbookViewId="0" topLeftCell="A14">
      <selection activeCell="H33" sqref="H33"/>
    </sheetView>
  </sheetViews>
  <sheetFormatPr defaultColWidth="11.421875" defaultRowHeight="15"/>
  <cols>
    <col min="1" max="1" width="5.7109375" style="18" customWidth="1"/>
    <col min="2" max="2" width="11.421875" style="18" customWidth="1"/>
    <col min="3" max="3" width="8.140625" style="18" customWidth="1"/>
    <col min="4" max="4" width="30.421875" style="18" customWidth="1"/>
    <col min="5" max="5" width="28.8515625" style="18" customWidth="1"/>
    <col min="6" max="6" width="6.140625" style="18" customWidth="1"/>
    <col min="7" max="7" width="12.57421875" style="18" customWidth="1"/>
    <col min="8" max="8" width="16.00390625" style="18" customWidth="1"/>
    <col min="9" max="9" width="11.421875" style="18" customWidth="1"/>
    <col min="10" max="10" width="14.8515625" style="18" customWidth="1"/>
    <col min="11" max="11" width="5.00390625" style="18" customWidth="1"/>
    <col min="12" max="16384" width="11.421875" style="18" customWidth="1"/>
  </cols>
  <sheetData>
    <row r="1" spans="2:10" s="1" customFormat="1" ht="18" customHeight="1">
      <c r="B1" s="2"/>
      <c r="C1" s="2"/>
      <c r="D1" s="2"/>
      <c r="E1" s="2"/>
      <c r="F1" s="2"/>
      <c r="G1" s="2"/>
      <c r="H1" s="2"/>
      <c r="I1" s="2"/>
      <c r="J1" s="2"/>
    </row>
    <row r="2" spans="2:10" s="1" customFormat="1" ht="15">
      <c r="B2" s="2"/>
      <c r="C2" s="2"/>
      <c r="D2" s="2"/>
      <c r="E2" s="2"/>
      <c r="F2" s="2"/>
      <c r="G2" s="2"/>
      <c r="H2" s="2"/>
      <c r="I2" s="2"/>
      <c r="J2" s="2"/>
    </row>
    <row r="3" spans="2:10" s="1" customFormat="1" ht="15">
      <c r="B3" s="2"/>
      <c r="C3" s="2"/>
      <c r="D3" s="3"/>
      <c r="E3" s="2"/>
      <c r="F3" s="2"/>
      <c r="G3" s="2"/>
      <c r="H3" s="2"/>
      <c r="I3" s="2"/>
      <c r="J3" s="2"/>
    </row>
    <row r="4" spans="2:10" s="1" customFormat="1" ht="12" customHeight="1">
      <c r="B4" s="2"/>
      <c r="C4" s="2"/>
      <c r="D4" s="2"/>
      <c r="E4" s="2"/>
      <c r="F4" s="2"/>
      <c r="G4" s="29" t="s">
        <v>60</v>
      </c>
      <c r="I4" s="2"/>
      <c r="J4" s="2"/>
    </row>
    <row r="5" spans="2:10" s="1" customFormat="1" ht="15">
      <c r="B5" s="2"/>
      <c r="C5" s="2"/>
      <c r="D5" s="2"/>
      <c r="E5" s="2"/>
      <c r="F5" s="2"/>
      <c r="G5" s="28" t="s">
        <v>59</v>
      </c>
      <c r="I5" s="2"/>
      <c r="J5" s="2"/>
    </row>
    <row r="6" spans="2:10" s="1" customFormat="1" ht="5.25" customHeight="1" thickBot="1">
      <c r="B6" s="2"/>
      <c r="C6" s="2"/>
      <c r="D6" s="2"/>
      <c r="F6" s="2"/>
      <c r="G6" s="2"/>
      <c r="H6" s="2"/>
      <c r="I6" s="2"/>
      <c r="J6" s="2"/>
    </row>
    <row r="7" spans="2:11" s="1" customFormat="1" ht="15">
      <c r="B7" s="7"/>
      <c r="C7" s="7"/>
      <c r="D7" s="7"/>
      <c r="E7" s="7"/>
      <c r="F7" s="7"/>
      <c r="G7" s="7"/>
      <c r="H7" s="7"/>
      <c r="I7" s="7"/>
      <c r="J7" s="7"/>
      <c r="K7" s="7"/>
    </row>
    <row r="8" spans="2:11" s="1" customFormat="1" ht="15.75" thickBot="1">
      <c r="B8" s="2"/>
      <c r="C8" s="2"/>
      <c r="D8" s="2"/>
      <c r="E8" s="2"/>
      <c r="F8" s="2"/>
      <c r="G8" s="2"/>
      <c r="H8" s="2"/>
      <c r="I8" s="2"/>
      <c r="J8" s="2"/>
      <c r="K8" s="2"/>
    </row>
    <row r="9" spans="1:11" s="98" customFormat="1" ht="28.5" customHeight="1" thickBot="1">
      <c r="A9" s="102"/>
      <c r="B9" s="111" t="s">
        <v>72</v>
      </c>
      <c r="C9" s="103"/>
      <c r="D9" s="103"/>
      <c r="E9" s="103"/>
      <c r="F9" s="104"/>
      <c r="G9" s="104"/>
      <c r="H9" s="138"/>
      <c r="I9" s="137"/>
      <c r="J9" s="137"/>
      <c r="K9" s="139"/>
    </row>
    <row r="10" spans="1:11" s="98" customFormat="1" ht="5.25" customHeight="1" thickBot="1">
      <c r="A10" s="119"/>
      <c r="B10" s="106"/>
      <c r="C10" s="106"/>
      <c r="D10" s="106"/>
      <c r="E10" s="106"/>
      <c r="F10" s="106"/>
      <c r="G10" s="106"/>
      <c r="H10" s="106"/>
      <c r="I10" s="106"/>
      <c r="J10" s="106"/>
      <c r="K10" s="112"/>
    </row>
    <row r="11" spans="1:11" s="98" customFormat="1" ht="24" customHeight="1" thickBot="1">
      <c r="A11" s="119"/>
      <c r="B11" s="115" t="s">
        <v>105</v>
      </c>
      <c r="C11" s="106"/>
      <c r="D11" s="106"/>
      <c r="E11" s="106"/>
      <c r="F11" s="106"/>
      <c r="G11" s="106"/>
      <c r="H11" s="106"/>
      <c r="I11" s="106"/>
      <c r="J11" s="106"/>
      <c r="K11" s="113"/>
    </row>
    <row r="12" spans="1:11" s="98" customFormat="1" ht="9.75" customHeight="1">
      <c r="A12" s="119"/>
      <c r="C12" s="106"/>
      <c r="D12" s="106"/>
      <c r="E12" s="106"/>
      <c r="F12" s="106"/>
      <c r="G12" s="106"/>
      <c r="H12" s="106"/>
      <c r="I12" s="106"/>
      <c r="J12" s="106"/>
      <c r="K12" s="114"/>
    </row>
    <row r="13" spans="1:11" s="98" customFormat="1" ht="15.75">
      <c r="A13" s="119"/>
      <c r="B13" s="6" t="s">
        <v>65</v>
      </c>
      <c r="C13" s="106"/>
      <c r="D13" s="106"/>
      <c r="E13" s="106"/>
      <c r="F13" s="106"/>
      <c r="G13" s="106"/>
      <c r="H13" s="106"/>
      <c r="I13" s="106"/>
      <c r="J13" s="106"/>
      <c r="K13" s="107"/>
    </row>
    <row r="14" spans="1:11" s="98" customFormat="1" ht="9" customHeight="1">
      <c r="A14" s="119"/>
      <c r="B14" s="6"/>
      <c r="C14" s="106"/>
      <c r="D14" s="106"/>
      <c r="E14" s="106"/>
      <c r="F14" s="106"/>
      <c r="G14" s="106"/>
      <c r="H14" s="106"/>
      <c r="I14" s="106"/>
      <c r="J14" s="106"/>
      <c r="K14" s="107"/>
    </row>
    <row r="15" spans="1:11" s="98" customFormat="1" ht="24" customHeight="1">
      <c r="A15" s="105"/>
      <c r="B15" s="77" t="s">
        <v>182</v>
      </c>
      <c r="C15" s="75"/>
      <c r="D15" s="75"/>
      <c r="E15" s="75"/>
      <c r="F15" s="75"/>
      <c r="G15" s="75"/>
      <c r="H15" s="82">
        <f>'Annexe II_heures effectives'!I41</f>
        <v>0</v>
      </c>
      <c r="I15" s="75"/>
      <c r="J15" s="75"/>
      <c r="K15" s="107"/>
    </row>
    <row r="16" spans="1:11" s="98" customFormat="1" ht="15">
      <c r="A16" s="105"/>
      <c r="B16" s="116" t="s">
        <v>174</v>
      </c>
      <c r="C16" s="75"/>
      <c r="D16" s="75"/>
      <c r="E16" s="75"/>
      <c r="F16" s="75"/>
      <c r="G16" s="75"/>
      <c r="H16" s="75"/>
      <c r="I16" s="75"/>
      <c r="J16" s="75"/>
      <c r="K16" s="107"/>
    </row>
    <row r="17" spans="1:11" s="98" customFormat="1" ht="10.5" customHeight="1">
      <c r="A17" s="105"/>
      <c r="B17" s="75"/>
      <c r="C17" s="75"/>
      <c r="D17" s="75"/>
      <c r="E17" s="75"/>
      <c r="F17" s="75"/>
      <c r="G17" s="75"/>
      <c r="H17" s="75"/>
      <c r="I17" s="75"/>
      <c r="J17" s="75"/>
      <c r="K17" s="107"/>
    </row>
    <row r="18" spans="1:11" s="98" customFormat="1" ht="16.5" customHeight="1">
      <c r="A18" s="105"/>
      <c r="B18" s="77" t="s">
        <v>104</v>
      </c>
      <c r="C18" s="75"/>
      <c r="D18" s="75"/>
      <c r="E18" s="75"/>
      <c r="F18" s="75"/>
      <c r="G18" s="75"/>
      <c r="H18" s="82">
        <f>'Formulaire AFJ'!H175</f>
        <v>0</v>
      </c>
      <c r="I18" s="83" t="s">
        <v>157</v>
      </c>
      <c r="J18" s="75"/>
      <c r="K18" s="107"/>
    </row>
    <row r="19" spans="1:11" s="98" customFormat="1" ht="16.5" customHeight="1">
      <c r="A19" s="105"/>
      <c r="B19" s="75" t="s">
        <v>73</v>
      </c>
      <c r="C19" s="75"/>
      <c r="D19" s="75"/>
      <c r="E19" s="75"/>
      <c r="F19" s="75"/>
      <c r="G19" s="75"/>
      <c r="H19" s="75"/>
      <c r="I19" s="78"/>
      <c r="J19" s="78"/>
      <c r="K19" s="107"/>
    </row>
    <row r="20" spans="1:11" s="98" customFormat="1" ht="12" customHeight="1">
      <c r="A20" s="105"/>
      <c r="B20" s="75"/>
      <c r="C20" s="75"/>
      <c r="D20" s="75"/>
      <c r="E20" s="75"/>
      <c r="F20" s="75"/>
      <c r="G20" s="75"/>
      <c r="H20" s="75"/>
      <c r="I20" s="75"/>
      <c r="J20" s="75"/>
      <c r="K20" s="107"/>
    </row>
    <row r="21" spans="1:11" s="98" customFormat="1" ht="14.25" customHeight="1">
      <c r="A21" s="105"/>
      <c r="B21" s="77" t="s">
        <v>66</v>
      </c>
      <c r="C21" s="75"/>
      <c r="D21" s="75"/>
      <c r="E21" s="157"/>
      <c r="F21" s="75"/>
      <c r="G21" s="75"/>
      <c r="H21" s="82">
        <f>'Formulaire AFJ'!H178</f>
        <v>0</v>
      </c>
      <c r="I21" s="125"/>
      <c r="J21" s="75"/>
      <c r="K21" s="107"/>
    </row>
    <row r="22" spans="1:11" s="98" customFormat="1" ht="14.25" customHeight="1">
      <c r="A22" s="105"/>
      <c r="B22" s="77"/>
      <c r="C22" s="75"/>
      <c r="D22" s="75"/>
      <c r="E22" s="75"/>
      <c r="F22" s="75"/>
      <c r="G22" s="75"/>
      <c r="H22" s="77"/>
      <c r="I22" s="78"/>
      <c r="J22" s="75"/>
      <c r="K22" s="107"/>
    </row>
    <row r="23" spans="1:11" s="98" customFormat="1" ht="17.25" customHeight="1">
      <c r="A23" s="105"/>
      <c r="B23" s="77" t="s">
        <v>148</v>
      </c>
      <c r="C23" s="75"/>
      <c r="D23" s="75"/>
      <c r="E23" s="157"/>
      <c r="F23" s="75"/>
      <c r="G23" s="75"/>
      <c r="H23" s="82">
        <f>'Formulaire AFJ'!H180</f>
        <v>0</v>
      </c>
      <c r="I23" s="125"/>
      <c r="J23" s="75"/>
      <c r="K23" s="107"/>
    </row>
    <row r="24" spans="1:11" s="98" customFormat="1" ht="8.25" customHeight="1" thickBot="1">
      <c r="A24" s="105"/>
      <c r="B24" s="77"/>
      <c r="C24" s="75"/>
      <c r="D24" s="75"/>
      <c r="E24" s="75"/>
      <c r="F24" s="75"/>
      <c r="G24" s="75"/>
      <c r="H24" s="75"/>
      <c r="I24" s="78"/>
      <c r="J24" s="75"/>
      <c r="K24" s="107"/>
    </row>
    <row r="25" spans="1:11" s="98" customFormat="1" ht="11.25" customHeight="1">
      <c r="A25" s="105"/>
      <c r="B25" s="77"/>
      <c r="C25" s="75"/>
      <c r="D25" s="75"/>
      <c r="E25" s="75"/>
      <c r="F25" s="75"/>
      <c r="G25" s="75"/>
      <c r="H25" s="117"/>
      <c r="I25" s="78"/>
      <c r="J25" s="75"/>
      <c r="K25" s="107"/>
    </row>
    <row r="26" spans="1:31" s="194" customFormat="1" ht="17.25" customHeight="1">
      <c r="A26" s="190"/>
      <c r="B26" s="191" t="s">
        <v>67</v>
      </c>
      <c r="C26" s="75"/>
      <c r="D26" s="75"/>
      <c r="E26" s="75"/>
      <c r="F26" s="75"/>
      <c r="G26" s="75"/>
      <c r="H26" s="192">
        <f>'Formulaire AFJ'!H184</f>
        <v>0</v>
      </c>
      <c r="I26" s="125"/>
      <c r="J26" s="75"/>
      <c r="K26" s="107"/>
      <c r="L26" s="98"/>
      <c r="M26" s="98"/>
      <c r="N26" s="98"/>
      <c r="O26" s="98"/>
      <c r="P26" s="98"/>
      <c r="Q26" s="98"/>
      <c r="R26" s="98"/>
      <c r="S26" s="98"/>
      <c r="T26" s="98"/>
      <c r="U26" s="98"/>
      <c r="V26" s="98"/>
      <c r="W26" s="98"/>
      <c r="X26" s="98"/>
      <c r="Y26" s="98"/>
      <c r="Z26" s="98"/>
      <c r="AA26" s="98"/>
      <c r="AB26" s="98"/>
      <c r="AC26" s="98"/>
      <c r="AD26" s="195"/>
      <c r="AE26" s="195"/>
    </row>
    <row r="27" spans="2:10" s="98" customFormat="1" ht="17.25" customHeight="1">
      <c r="B27" s="77"/>
      <c r="C27" s="276"/>
      <c r="D27" s="276"/>
      <c r="E27" s="158"/>
      <c r="F27" s="276"/>
      <c r="G27" s="276"/>
      <c r="H27" s="276"/>
      <c r="I27" s="75"/>
      <c r="J27" s="84"/>
    </row>
    <row r="28" spans="1:10" s="1" customFormat="1" ht="14.25" customHeight="1">
      <c r="A28" s="277"/>
      <c r="B28" s="75" t="s">
        <v>203</v>
      </c>
      <c r="C28" s="278"/>
      <c r="D28" s="278"/>
      <c r="E28" s="278"/>
      <c r="F28" s="278"/>
      <c r="G28" s="76"/>
      <c r="H28" s="279">
        <f>'Annexe II_heures effectives'!I44</f>
        <v>0</v>
      </c>
      <c r="I28" s="125"/>
      <c r="J28" s="84"/>
    </row>
    <row r="29" spans="1:10" s="1" customFormat="1" ht="14.25" customHeight="1">
      <c r="A29" s="277"/>
      <c r="B29" s="75" t="s">
        <v>204</v>
      </c>
      <c r="C29" s="278"/>
      <c r="D29" s="278"/>
      <c r="E29" s="278"/>
      <c r="F29" s="278"/>
      <c r="G29" s="76"/>
      <c r="H29" s="279">
        <f>'Annexe II_heures effectives'!I45</f>
        <v>0</v>
      </c>
      <c r="I29" s="125"/>
      <c r="J29" s="84"/>
    </row>
    <row r="30" spans="1:10" s="1" customFormat="1" ht="14.25" customHeight="1">
      <c r="A30" s="277"/>
      <c r="B30" s="75" t="s">
        <v>205</v>
      </c>
      <c r="C30" s="278"/>
      <c r="D30" s="278"/>
      <c r="E30" s="278"/>
      <c r="F30" s="278"/>
      <c r="G30" s="76"/>
      <c r="H30" s="279">
        <f>'Annexe II_heures effectives'!I46</f>
        <v>0</v>
      </c>
      <c r="I30" s="125"/>
      <c r="J30" s="84"/>
    </row>
    <row r="31" spans="1:10" s="1" customFormat="1" ht="14.25" customHeight="1">
      <c r="A31" s="277"/>
      <c r="B31" s="75" t="s">
        <v>206</v>
      </c>
      <c r="C31" s="278"/>
      <c r="D31" s="278"/>
      <c r="E31" s="278"/>
      <c r="F31" s="278"/>
      <c r="G31" s="76"/>
      <c r="H31" s="279">
        <f>'Annexe II_heures effectives'!I47</f>
        <v>0</v>
      </c>
      <c r="I31" s="125"/>
      <c r="J31" s="84"/>
    </row>
    <row r="32" spans="1:10" s="1" customFormat="1" ht="9.75" customHeight="1">
      <c r="A32" s="277"/>
      <c r="B32" s="75"/>
      <c r="C32" s="278"/>
      <c r="D32" s="278"/>
      <c r="E32" s="278"/>
      <c r="F32" s="278"/>
      <c r="G32" s="278"/>
      <c r="H32" s="278"/>
      <c r="I32" s="278"/>
      <c r="J32" s="278"/>
    </row>
    <row r="33" spans="1:10" s="1" customFormat="1" ht="14.25" customHeight="1">
      <c r="A33" s="277"/>
      <c r="B33" s="77" t="s">
        <v>202</v>
      </c>
      <c r="C33" s="278"/>
      <c r="D33" s="278"/>
      <c r="E33" s="278"/>
      <c r="F33" s="278"/>
      <c r="G33" s="278"/>
      <c r="H33" s="82">
        <f>'Annexe II_heures effectives'!I49</f>
        <v>0</v>
      </c>
      <c r="I33" s="278"/>
      <c r="J33" s="278"/>
    </row>
    <row r="34" spans="2:31" s="158" customFormat="1" ht="20.25" customHeight="1">
      <c r="B34" s="158" t="s">
        <v>106</v>
      </c>
      <c r="K34" s="107"/>
      <c r="L34" s="98"/>
      <c r="M34" s="98"/>
      <c r="N34" s="98"/>
      <c r="O34" s="98"/>
      <c r="P34" s="98"/>
      <c r="Q34" s="98"/>
      <c r="R34" s="98"/>
      <c r="S34" s="98"/>
      <c r="T34" s="98"/>
      <c r="U34" s="98"/>
      <c r="V34" s="98"/>
      <c r="W34" s="98"/>
      <c r="X34" s="98"/>
      <c r="Y34" s="98"/>
      <c r="Z34" s="98"/>
      <c r="AA34" s="98"/>
      <c r="AB34" s="98"/>
      <c r="AC34" s="98"/>
      <c r="AD34" s="196"/>
      <c r="AE34" s="196"/>
    </row>
    <row r="35" spans="2:31" s="158" customFormat="1" ht="13.5" customHeight="1">
      <c r="B35" s="158" t="s">
        <v>107</v>
      </c>
      <c r="K35" s="107"/>
      <c r="L35" s="98"/>
      <c r="M35" s="98"/>
      <c r="N35" s="98"/>
      <c r="O35" s="98"/>
      <c r="P35" s="98"/>
      <c r="Q35" s="98"/>
      <c r="R35" s="98"/>
      <c r="S35" s="98"/>
      <c r="T35" s="98"/>
      <c r="U35" s="98"/>
      <c r="V35" s="98"/>
      <c r="W35" s="98"/>
      <c r="X35" s="98"/>
      <c r="Y35" s="98"/>
      <c r="Z35" s="98"/>
      <c r="AA35" s="98"/>
      <c r="AB35" s="98"/>
      <c r="AC35" s="98"/>
      <c r="AD35" s="196"/>
      <c r="AE35" s="196"/>
    </row>
    <row r="36" spans="1:31" s="98" customFormat="1" ht="17.25" customHeight="1">
      <c r="A36" s="105"/>
      <c r="B36" s="75"/>
      <c r="C36" s="75"/>
      <c r="D36" s="75"/>
      <c r="E36" s="75"/>
      <c r="F36" s="75"/>
      <c r="G36" s="75"/>
      <c r="H36" s="75"/>
      <c r="I36" s="75"/>
      <c r="J36" s="75"/>
      <c r="K36" s="107"/>
      <c r="AD36" s="197"/>
      <c r="AE36" s="197"/>
    </row>
    <row r="37" spans="1:11" s="98" customFormat="1" ht="17.25" customHeight="1">
      <c r="A37" s="105"/>
      <c r="B37" s="75" t="s">
        <v>61</v>
      </c>
      <c r="C37" s="75"/>
      <c r="D37" s="75"/>
      <c r="E37" s="118">
        <f>'Formulaire AFJ'!E52</f>
        <v>0</v>
      </c>
      <c r="F37" s="75"/>
      <c r="G37" s="75"/>
      <c r="H37" s="75"/>
      <c r="I37" s="75"/>
      <c r="J37" s="75"/>
      <c r="K37" s="107"/>
    </row>
    <row r="38" spans="1:11" s="98" customFormat="1" ht="15">
      <c r="A38" s="105"/>
      <c r="B38" s="75" t="s">
        <v>68</v>
      </c>
      <c r="C38" s="75"/>
      <c r="D38" s="75"/>
      <c r="E38" s="118">
        <f>'Formulaire AFJ'!E48</f>
        <v>0</v>
      </c>
      <c r="F38" s="75"/>
      <c r="G38" s="75"/>
      <c r="H38" s="75"/>
      <c r="I38" s="75"/>
      <c r="J38" s="75"/>
      <c r="K38" s="107"/>
    </row>
    <row r="39" spans="1:11" s="98" customFormat="1" ht="17.25" customHeight="1">
      <c r="A39" s="105"/>
      <c r="B39" s="75" t="s">
        <v>70</v>
      </c>
      <c r="C39" s="75"/>
      <c r="D39" s="75"/>
      <c r="E39" s="118">
        <f>'Formulaire AFJ'!E49</f>
        <v>0</v>
      </c>
      <c r="F39" s="75"/>
      <c r="G39" s="75"/>
      <c r="H39" s="75"/>
      <c r="I39" s="75"/>
      <c r="J39" s="75"/>
      <c r="K39" s="107"/>
    </row>
    <row r="40" spans="1:11" s="98" customFormat="1" ht="17.25" customHeight="1">
      <c r="A40" s="105"/>
      <c r="B40" s="75" t="s">
        <v>3</v>
      </c>
      <c r="C40" s="75"/>
      <c r="D40" s="75"/>
      <c r="E40" s="118">
        <f>'Formulaire AFJ'!E50</f>
        <v>0</v>
      </c>
      <c r="F40" s="75"/>
      <c r="G40" s="75"/>
      <c r="H40" s="75"/>
      <c r="I40" s="75"/>
      <c r="J40" s="75"/>
      <c r="K40" s="107"/>
    </row>
    <row r="41" spans="1:11" s="98" customFormat="1" ht="17.25" customHeight="1">
      <c r="A41" s="105"/>
      <c r="B41" s="75" t="s">
        <v>71</v>
      </c>
      <c r="C41" s="75"/>
      <c r="D41" s="75"/>
      <c r="E41" s="118">
        <f>'Formulaire AFJ'!E51</f>
        <v>0</v>
      </c>
      <c r="F41" s="75"/>
      <c r="G41" s="75"/>
      <c r="H41" s="75"/>
      <c r="I41" s="75"/>
      <c r="J41" s="75"/>
      <c r="K41" s="107"/>
    </row>
    <row r="42" spans="1:11" s="98" customFormat="1" ht="15">
      <c r="A42" s="105"/>
      <c r="B42" s="109"/>
      <c r="C42" s="108"/>
      <c r="D42" s="108"/>
      <c r="E42" s="108"/>
      <c r="F42" s="108"/>
      <c r="G42" s="106"/>
      <c r="H42" s="106"/>
      <c r="J42" s="106"/>
      <c r="K42" s="107"/>
    </row>
    <row r="43" spans="1:21" s="110" customFormat="1" ht="15.75">
      <c r="A43" s="105"/>
      <c r="B43" s="257" t="s">
        <v>62</v>
      </c>
      <c r="C43" s="258"/>
      <c r="D43" s="258"/>
      <c r="E43" s="258"/>
      <c r="F43" s="258"/>
      <c r="G43" s="258"/>
      <c r="H43" s="257" t="s">
        <v>63</v>
      </c>
      <c r="I43" s="259"/>
      <c r="J43" s="260"/>
      <c r="K43" s="107"/>
      <c r="M43" s="106"/>
      <c r="N43" s="106"/>
      <c r="O43" s="106"/>
      <c r="P43" s="106"/>
      <c r="Q43" s="106"/>
      <c r="R43" s="106"/>
      <c r="S43" s="106"/>
      <c r="T43" s="106"/>
      <c r="U43" s="106"/>
    </row>
    <row r="44" spans="1:21" s="110" customFormat="1" ht="15">
      <c r="A44" s="105"/>
      <c r="B44" s="258" t="s">
        <v>64</v>
      </c>
      <c r="C44" s="258"/>
      <c r="D44" s="258"/>
      <c r="E44" s="258"/>
      <c r="F44" s="258"/>
      <c r="G44" s="258"/>
      <c r="H44" s="258"/>
      <c r="I44" s="261"/>
      <c r="J44" s="261"/>
      <c r="K44" s="107"/>
      <c r="M44" s="106"/>
      <c r="N44" s="106"/>
      <c r="O44" s="106"/>
      <c r="P44" s="106"/>
      <c r="Q44" s="106"/>
      <c r="R44" s="106"/>
      <c r="S44" s="106"/>
      <c r="T44" s="106"/>
      <c r="U44" s="106"/>
    </row>
    <row r="45" spans="1:21" s="110" customFormat="1" ht="15">
      <c r="A45" s="105"/>
      <c r="B45" s="262"/>
      <c r="C45" s="262"/>
      <c r="D45" s="262"/>
      <c r="E45" s="262"/>
      <c r="F45" s="262"/>
      <c r="G45" s="262"/>
      <c r="H45" s="262"/>
      <c r="I45" s="262"/>
      <c r="J45" s="262"/>
      <c r="K45" s="107"/>
      <c r="M45" s="106"/>
      <c r="N45" s="106"/>
      <c r="O45" s="106"/>
      <c r="P45" s="106"/>
      <c r="Q45" s="106"/>
      <c r="R45" s="106"/>
      <c r="S45" s="106"/>
      <c r="T45" s="106"/>
      <c r="U45" s="106"/>
    </row>
    <row r="46" spans="1:11" ht="15">
      <c r="A46" s="120"/>
      <c r="B46" s="262"/>
      <c r="C46" s="262"/>
      <c r="D46" s="262"/>
      <c r="E46" s="262"/>
      <c r="F46" s="262"/>
      <c r="G46" s="262"/>
      <c r="H46" s="262"/>
      <c r="I46" s="262"/>
      <c r="J46" s="262"/>
      <c r="K46" s="121"/>
    </row>
    <row r="47" spans="1:11" ht="15">
      <c r="A47" s="120"/>
      <c r="B47" s="262"/>
      <c r="C47" s="262"/>
      <c r="D47" s="262"/>
      <c r="E47" s="262"/>
      <c r="F47" s="262"/>
      <c r="G47" s="262"/>
      <c r="H47" s="262"/>
      <c r="I47" s="262"/>
      <c r="J47" s="262"/>
      <c r="K47" s="121"/>
    </row>
    <row r="48" spans="1:11" ht="15.75" thickBot="1">
      <c r="A48" s="122"/>
      <c r="B48" s="123"/>
      <c r="C48" s="123"/>
      <c r="D48" s="123"/>
      <c r="E48" s="123"/>
      <c r="F48" s="123"/>
      <c r="G48" s="123"/>
      <c r="H48" s="123"/>
      <c r="I48" s="123"/>
      <c r="J48" s="123"/>
      <c r="K48" s="124"/>
    </row>
  </sheetData>
  <sheetProtection password="EB4E" sheet="1" formatCells="0" formatColumns="0" formatRows="0" insertColumns="0" insertRows="0"/>
  <printOptions/>
  <pageMargins left="0.31496062992125984" right="0.31496062992125984" top="0.15748031496062992" bottom="0.15748031496062992" header="0.31496062992125984" footer="0.31496062992125984"/>
  <pageSetup horizontalDpi="600" verticalDpi="600" orientation="landscape" paperSize="9" scale="83"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dimension ref="A1:CX21"/>
  <sheetViews>
    <sheetView zoomScalePageLayoutView="0" workbookViewId="0" topLeftCell="A1">
      <selection activeCell="D22" sqref="D22"/>
    </sheetView>
  </sheetViews>
  <sheetFormatPr defaultColWidth="11.421875" defaultRowHeight="15"/>
  <cols>
    <col min="1" max="21" width="13.7109375" style="0" customWidth="1"/>
  </cols>
  <sheetData>
    <row r="1" spans="1:24" s="1" customFormat="1" ht="113.25" customHeight="1">
      <c r="A1" s="167" t="s">
        <v>108</v>
      </c>
      <c r="B1" s="168" t="s">
        <v>122</v>
      </c>
      <c r="C1" s="168" t="s">
        <v>13</v>
      </c>
      <c r="D1" s="168" t="s">
        <v>123</v>
      </c>
      <c r="E1" s="168" t="s">
        <v>124</v>
      </c>
      <c r="F1" s="168" t="s">
        <v>3</v>
      </c>
      <c r="G1" s="168" t="s">
        <v>125</v>
      </c>
      <c r="H1" s="168" t="s">
        <v>126</v>
      </c>
      <c r="I1" s="168" t="s">
        <v>186</v>
      </c>
      <c r="J1" s="168" t="s">
        <v>127</v>
      </c>
      <c r="K1" s="168" t="s">
        <v>128</v>
      </c>
      <c r="L1" s="168" t="s">
        <v>129</v>
      </c>
      <c r="M1" s="168" t="s">
        <v>130</v>
      </c>
      <c r="N1" s="168" t="s">
        <v>131</v>
      </c>
      <c r="O1" s="168" t="s">
        <v>132</v>
      </c>
      <c r="P1" s="169" t="s">
        <v>133</v>
      </c>
      <c r="Q1" s="169" t="s">
        <v>134</v>
      </c>
      <c r="R1" s="169" t="s">
        <v>135</v>
      </c>
      <c r="S1" s="183" t="s">
        <v>83</v>
      </c>
      <c r="T1" s="183" t="s">
        <v>146</v>
      </c>
      <c r="U1" s="223" t="s">
        <v>191</v>
      </c>
      <c r="V1" s="223" t="s">
        <v>124</v>
      </c>
      <c r="W1" s="223" t="s">
        <v>3</v>
      </c>
      <c r="X1" s="223" t="s">
        <v>13</v>
      </c>
    </row>
    <row r="2" spans="1:62" s="170" customFormat="1" ht="26.25" customHeight="1">
      <c r="A2" s="170">
        <f>'Formulaire AFJ'!E42</f>
        <v>0</v>
      </c>
      <c r="B2" s="170">
        <f>'Formulaire AFJ'!E38</f>
        <v>0</v>
      </c>
      <c r="C2" s="170">
        <f>'Formulaire AFJ'!E41</f>
        <v>0</v>
      </c>
      <c r="D2" s="170">
        <f>'Formulaire AFJ'!E48</f>
        <v>0</v>
      </c>
      <c r="E2" s="170">
        <f>'Formulaire AFJ'!E49</f>
        <v>0</v>
      </c>
      <c r="F2" s="170">
        <f>'Formulaire AFJ'!E50</f>
        <v>0</v>
      </c>
      <c r="G2" s="170">
        <f>'Formulaire AFJ'!E51</f>
        <v>0</v>
      </c>
      <c r="H2" s="170">
        <f>'Formulaire AFJ'!E52</f>
        <v>0</v>
      </c>
      <c r="I2" s="170">
        <f>'Formulaire AFJ'!E44</f>
        <v>0</v>
      </c>
      <c r="J2" s="171">
        <f>'Formulaire AFJ'!F98</f>
        <v>0</v>
      </c>
      <c r="K2" s="171">
        <f>'Formulaire AFJ'!H106</f>
        <v>0</v>
      </c>
      <c r="L2" s="171">
        <f>'Formulaire AFJ'!H108</f>
        <v>0</v>
      </c>
      <c r="M2" s="171">
        <f>'Formulaire AFJ'!H109</f>
        <v>0</v>
      </c>
      <c r="N2" s="263">
        <f>'Annexe II_heures effectives'!E36</f>
        <v>0</v>
      </c>
      <c r="O2" s="263">
        <f>'Formulaire AFJ'!H172</f>
        <v>0</v>
      </c>
      <c r="P2" s="263">
        <f>'Formulaire AFJ'!H175</f>
        <v>0</v>
      </c>
      <c r="Q2" s="263">
        <f>'Formulaire AFJ'!H178</f>
        <v>0</v>
      </c>
      <c r="R2" s="263">
        <f>'Formulaire AFJ'!H180</f>
        <v>0</v>
      </c>
      <c r="S2" s="264">
        <f>'Annexe I'!F24</f>
        <v>0</v>
      </c>
      <c r="T2" s="264"/>
      <c r="U2" s="224">
        <f>'Formulaire AFJ'!E38</f>
        <v>0</v>
      </c>
      <c r="V2" s="224">
        <f>'Formulaire AFJ'!E39</f>
        <v>0</v>
      </c>
      <c r="W2" s="224">
        <f>'Formulaire AFJ'!E40</f>
        <v>0</v>
      </c>
      <c r="X2" s="224">
        <f>'Formulaire AFJ'!E41</f>
        <v>0</v>
      </c>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row>
    <row r="18" s="174" customFormat="1" ht="15">
      <c r="A18" s="173" t="s">
        <v>136</v>
      </c>
    </row>
    <row r="19" s="174" customFormat="1" ht="15.75" thickBot="1"/>
    <row r="20" spans="1:58" s="178" customFormat="1" ht="113.25" customHeight="1">
      <c r="A20" s="175" t="s">
        <v>108</v>
      </c>
      <c r="B20" s="175" t="s">
        <v>122</v>
      </c>
      <c r="C20" s="175" t="s">
        <v>13</v>
      </c>
      <c r="D20" s="175" t="s">
        <v>127</v>
      </c>
      <c r="E20" s="175" t="s">
        <v>141</v>
      </c>
      <c r="F20" s="176" t="s">
        <v>137</v>
      </c>
      <c r="G20" s="176" t="s">
        <v>175</v>
      </c>
      <c r="H20" s="176" t="s">
        <v>137</v>
      </c>
      <c r="I20" s="176" t="s">
        <v>175</v>
      </c>
      <c r="J20" s="176" t="s">
        <v>137</v>
      </c>
      <c r="K20" s="176" t="s">
        <v>175</v>
      </c>
      <c r="L20" s="176" t="s">
        <v>137</v>
      </c>
      <c r="M20" s="176" t="s">
        <v>175</v>
      </c>
      <c r="N20" s="176" t="s">
        <v>137</v>
      </c>
      <c r="O20" s="176" t="s">
        <v>175</v>
      </c>
      <c r="P20" s="176" t="s">
        <v>137</v>
      </c>
      <c r="Q20" s="176" t="s">
        <v>175</v>
      </c>
      <c r="R20" s="176" t="s">
        <v>137</v>
      </c>
      <c r="S20" s="176" t="s">
        <v>175</v>
      </c>
      <c r="T20" s="176" t="s">
        <v>149</v>
      </c>
      <c r="U20" s="176" t="s">
        <v>175</v>
      </c>
      <c r="V20" s="176" t="s">
        <v>149</v>
      </c>
      <c r="W20" s="176" t="s">
        <v>175</v>
      </c>
      <c r="X20" s="176" t="s">
        <v>137</v>
      </c>
      <c r="Y20" s="176" t="s">
        <v>175</v>
      </c>
      <c r="Z20" s="176" t="s">
        <v>137</v>
      </c>
      <c r="AA20" s="176" t="s">
        <v>175</v>
      </c>
      <c r="AB20" s="176" t="s">
        <v>137</v>
      </c>
      <c r="AC20" s="176" t="s">
        <v>175</v>
      </c>
      <c r="AD20" s="176" t="s">
        <v>137</v>
      </c>
      <c r="AE20" s="176" t="s">
        <v>175</v>
      </c>
      <c r="AF20" s="176" t="s">
        <v>137</v>
      </c>
      <c r="AG20" s="176" t="s">
        <v>175</v>
      </c>
      <c r="AH20" s="176" t="s">
        <v>137</v>
      </c>
      <c r="AI20" s="176" t="s">
        <v>175</v>
      </c>
      <c r="AJ20" s="176" t="s">
        <v>137</v>
      </c>
      <c r="AK20" s="176" t="s">
        <v>175</v>
      </c>
      <c r="AL20" s="176" t="s">
        <v>138</v>
      </c>
      <c r="AM20" s="176" t="s">
        <v>139</v>
      </c>
      <c r="AN20" s="176" t="s">
        <v>138</v>
      </c>
      <c r="AO20" s="176" t="s">
        <v>139</v>
      </c>
      <c r="AP20" s="176" t="s">
        <v>138</v>
      </c>
      <c r="AQ20" s="176" t="s">
        <v>139</v>
      </c>
      <c r="AR20" s="176" t="s">
        <v>138</v>
      </c>
      <c r="AS20" s="176" t="s">
        <v>139</v>
      </c>
      <c r="AT20" s="176" t="s">
        <v>138</v>
      </c>
      <c r="AU20" s="176" t="s">
        <v>139</v>
      </c>
      <c r="AV20" s="176" t="s">
        <v>138</v>
      </c>
      <c r="AW20" s="176" t="s">
        <v>139</v>
      </c>
      <c r="AX20" s="176" t="s">
        <v>138</v>
      </c>
      <c r="AY20" s="176" t="s">
        <v>139</v>
      </c>
      <c r="AZ20" s="176" t="s">
        <v>138</v>
      </c>
      <c r="BA20" s="176" t="s">
        <v>139</v>
      </c>
      <c r="BB20" s="177" t="s">
        <v>140</v>
      </c>
      <c r="BC20" s="177" t="s">
        <v>142</v>
      </c>
      <c r="BD20" s="177" t="s">
        <v>143</v>
      </c>
      <c r="BE20" s="177" t="s">
        <v>144</v>
      </c>
      <c r="BF20" s="177" t="s">
        <v>145</v>
      </c>
    </row>
    <row r="21" spans="1:102" s="179" customFormat="1" ht="26.25" customHeight="1">
      <c r="A21" s="179">
        <f>'Formulaire AFJ'!E42</f>
        <v>0</v>
      </c>
      <c r="B21" s="179">
        <f>'Formulaire AFJ'!E38</f>
        <v>0</v>
      </c>
      <c r="C21" s="179">
        <f>'Formulaire AFJ'!E41</f>
        <v>0</v>
      </c>
      <c r="D21" s="180">
        <f>'Formulaire AFJ'!F98</f>
        <v>0</v>
      </c>
      <c r="E21" s="180">
        <f>'Formulaire AFJ'!H106</f>
        <v>0</v>
      </c>
      <c r="F21" s="179">
        <f>'Formulaire AFJ'!B64</f>
        <v>0</v>
      </c>
      <c r="G21" s="179">
        <f>'Formulaire AFJ'!H64</f>
        <v>0</v>
      </c>
      <c r="H21" s="179">
        <f>'Formulaire AFJ'!B66</f>
        <v>0</v>
      </c>
      <c r="I21" s="179">
        <f>'Formulaire AFJ'!H66</f>
        <v>0</v>
      </c>
      <c r="J21" s="179">
        <f>'Formulaire AFJ'!B68</f>
        <v>0</v>
      </c>
      <c r="K21" s="179">
        <f>'Formulaire AFJ'!H68</f>
        <v>0</v>
      </c>
      <c r="L21" s="179">
        <f>'Formulaire AFJ'!B70</f>
        <v>0</v>
      </c>
      <c r="M21" s="179">
        <f>'Formulaire AFJ'!H70</f>
        <v>0</v>
      </c>
      <c r="N21" s="179">
        <f>'Formulaire AFJ'!B72</f>
        <v>0</v>
      </c>
      <c r="O21" s="179">
        <f>'Formulaire AFJ'!H72</f>
        <v>0</v>
      </c>
      <c r="P21" s="179">
        <f>'Formulaire AFJ'!B74</f>
        <v>0</v>
      </c>
      <c r="Q21" s="179">
        <f>'Formulaire AFJ'!H74</f>
        <v>0</v>
      </c>
      <c r="R21" s="179">
        <f>'Formulaire AFJ'!B76</f>
        <v>0</v>
      </c>
      <c r="S21" s="179">
        <f>'Formulaire AFJ'!H76</f>
        <v>0</v>
      </c>
      <c r="T21" s="179">
        <f>'Formulaire AFJ'!B78</f>
        <v>0</v>
      </c>
      <c r="U21" s="179">
        <f>'Formulaire AFJ'!H78</f>
        <v>0</v>
      </c>
      <c r="V21" s="179">
        <f>'Formulaire AFJ'!B80</f>
        <v>0</v>
      </c>
      <c r="W21" s="179">
        <f>'Formulaire AFJ'!H80</f>
        <v>0</v>
      </c>
      <c r="X21" s="179">
        <f>'Formulaire AFJ'!B82</f>
        <v>0</v>
      </c>
      <c r="Y21" s="179">
        <f>'Formulaire AFJ'!H82</f>
        <v>0</v>
      </c>
      <c r="Z21" s="179">
        <f>'Formulaire AFJ'!B84</f>
        <v>0</v>
      </c>
      <c r="AA21" s="179">
        <f>'Formulaire AFJ'!H84</f>
        <v>0</v>
      </c>
      <c r="AB21" s="179">
        <f>'Formulaire AFJ'!B86</f>
        <v>0</v>
      </c>
      <c r="AC21" s="179">
        <f>'Formulaire AFJ'!H86</f>
        <v>0</v>
      </c>
      <c r="AD21" s="179">
        <f>'Formulaire AFJ'!B88</f>
        <v>0</v>
      </c>
      <c r="AE21" s="179">
        <f>'Formulaire AFJ'!H88</f>
        <v>0</v>
      </c>
      <c r="AF21" s="179">
        <f>'Formulaire AFJ'!B90</f>
        <v>0</v>
      </c>
      <c r="AG21" s="179">
        <f>'Formulaire AFJ'!H90</f>
        <v>0</v>
      </c>
      <c r="AH21" s="179">
        <f>'Formulaire AFJ'!B92</f>
        <v>0</v>
      </c>
      <c r="AI21" s="179">
        <f>'Formulaire AFJ'!H92</f>
        <v>0</v>
      </c>
      <c r="AJ21" s="179">
        <f>'Formulaire AFJ'!B94</f>
        <v>0</v>
      </c>
      <c r="AK21" s="179">
        <f>'Formulaire AFJ'!H94</f>
        <v>0</v>
      </c>
      <c r="AL21" s="179">
        <f>'Formulaire AFJ'!D143</f>
        <v>0</v>
      </c>
      <c r="AM21" s="180">
        <f>'Formulaire AFJ'!F143</f>
        <v>0</v>
      </c>
      <c r="AN21" s="179">
        <f>'Formulaire AFJ'!D145</f>
        <v>0</v>
      </c>
      <c r="AO21" s="180">
        <f>'Formulaire AFJ'!F145</f>
        <v>0</v>
      </c>
      <c r="AP21" s="179">
        <f>'Formulaire AFJ'!D147</f>
        <v>0</v>
      </c>
      <c r="AQ21" s="180">
        <f>'Formulaire AFJ'!F147</f>
        <v>0</v>
      </c>
      <c r="AR21" s="179">
        <f>'Formulaire AFJ'!D149</f>
        <v>0</v>
      </c>
      <c r="AS21" s="181">
        <f>'Formulaire AFJ'!F149</f>
        <v>0</v>
      </c>
      <c r="AT21" s="179">
        <f>'Formulaire AFJ'!D151</f>
        <v>0</v>
      </c>
      <c r="AU21" s="181">
        <f>'Formulaire AFJ'!F151</f>
        <v>0</v>
      </c>
      <c r="AV21" s="179">
        <f>'Formulaire AFJ'!D153</f>
        <v>0</v>
      </c>
      <c r="AW21" s="181">
        <f>'Formulaire AFJ'!F153</f>
        <v>0</v>
      </c>
      <c r="AX21" s="179">
        <f>'Formulaire AFJ'!D155</f>
        <v>0</v>
      </c>
      <c r="AY21" s="181">
        <f>'Formulaire AFJ'!F155</f>
        <v>0</v>
      </c>
      <c r="AZ21" s="179">
        <f>'Formulaire AFJ'!D157</f>
        <v>0</v>
      </c>
      <c r="BA21" s="181">
        <f>'Formulaire AFJ'!F157</f>
        <v>0</v>
      </c>
      <c r="BB21" s="181" t="e">
        <f>'Formulaire AFJ'!#REF!</f>
        <v>#REF!</v>
      </c>
      <c r="BC21" s="181" t="e">
        <f>'Formulaire AFJ'!#REF!</f>
        <v>#REF!</v>
      </c>
      <c r="BD21" s="181" t="e">
        <f>'Formulaire AFJ'!#REF!</f>
        <v>#REF!</v>
      </c>
      <c r="BE21" s="181" t="e">
        <f>'Formulaire AFJ'!#REF!</f>
        <v>#REF!</v>
      </c>
      <c r="BF21" s="181" t="e">
        <f>'Formulaire AFJ'!#REF!</f>
        <v>#REF!</v>
      </c>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row>
  </sheetData>
  <sheetProtection password="EB4E"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2012-11-28T07:56:47Z</cp:lastPrinted>
  <dcterms:created xsi:type="dcterms:W3CDTF">2010-08-18T12:30:40Z</dcterms:created>
  <dcterms:modified xsi:type="dcterms:W3CDTF">2023-08-31T12:26:32Z</dcterms:modified>
  <cp:category/>
  <cp:version/>
  <cp:contentType/>
  <cp:contentStatus/>
</cp:coreProperties>
</file>